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4"/>
  <workbookPr defaultThemeVersion="166925"/>
  <mc:AlternateContent xmlns:mc="http://schemas.openxmlformats.org/markup-compatibility/2006">
    <mc:Choice Requires="x15">
      <x15ac:absPath xmlns:x15ac="http://schemas.microsoft.com/office/spreadsheetml/2010/11/ac" url="/Users/louwclaassens/Documents/WorldFish/Ikan Ba Futura_2023/Science and colabs/Ecological Modeling/Timor-Leste South Coast/Timor_South_Ecopath/Timor_Ecopath/Data/"/>
    </mc:Choice>
  </mc:AlternateContent>
  <xr:revisionPtr revIDLastSave="0" documentId="13_ncr:1_{1F9B1FA6-FE2C-5B44-A251-6E75E1EDA975}" xr6:coauthVersionLast="47" xr6:coauthVersionMax="47" xr10:uidLastSave="{00000000-0000-0000-0000-000000000000}"/>
  <bookViews>
    <workbookView xWindow="260" yWindow="680" windowWidth="28040" windowHeight="16780" activeTab="1" xr2:uid="{8B661F92-5076-464D-8422-0F08A21EB7CC}"/>
  </bookViews>
  <sheets>
    <sheet name="General info" sheetId="3" r:id="rId1"/>
    <sheet name="Species key parameters" sheetId="1" r:id="rId2"/>
  </sheets>
  <definedNames>
    <definedName name="_xlnm._FilterDatabase" localSheetId="0" hidden="1">'General info'!$A$1:$J$135</definedName>
    <definedName name="_xlnm._FilterDatabase" localSheetId="1" hidden="1">'Species key parameters'!$A$1:$S$134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 i="1" l="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2"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1">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futureMetadata>
  <valueMetadata count="11">
    <bk>
      <rc t="1" v="0"/>
    </bk>
    <bk>
      <rc t="1" v="1"/>
    </bk>
    <bk>
      <rc t="1" v="2"/>
    </bk>
    <bk>
      <rc t="1" v="3"/>
    </bk>
    <bk>
      <rc t="1" v="4"/>
    </bk>
    <bk>
      <rc t="1" v="5"/>
    </bk>
    <bk>
      <rc t="1" v="6"/>
    </bk>
    <bk>
      <rc t="1" v="7"/>
    </bk>
    <bk>
      <rc t="1" v="8"/>
    </bk>
    <bk>
      <rc t="1" v="9"/>
    </bk>
    <bk>
      <rc t="1" v="10"/>
    </bk>
  </valueMetadata>
</metadata>
</file>

<file path=xl/sharedStrings.xml><?xml version="1.0" encoding="utf-8"?>
<sst xmlns="http://schemas.openxmlformats.org/spreadsheetml/2006/main" count="1300" uniqueCount="660">
  <si>
    <t>Genus</t>
  </si>
  <si>
    <t>Speices</t>
  </si>
  <si>
    <t>Recorded_Reports</t>
  </si>
  <si>
    <t>Max_age</t>
  </si>
  <si>
    <t>Max_length_cm</t>
  </si>
  <si>
    <t>L_maturity_cm</t>
  </si>
  <si>
    <t>Spawning</t>
  </si>
  <si>
    <t>Habitats</t>
  </si>
  <si>
    <t>Juveniles</t>
  </si>
  <si>
    <t>Additional notes</t>
  </si>
  <si>
    <t>Lutjanus</t>
  </si>
  <si>
    <t>Sebae</t>
  </si>
  <si>
    <t>ATSEA EAFM Snapper Report</t>
  </si>
  <si>
    <t>Broadcast</t>
  </si>
  <si>
    <t>Adults occur in the vicinity of coral or rocky reefs, often over adjacent sand flats and gravel patches. Also trawled in deeper water on relatively flat bottoms. </t>
  </si>
  <si>
    <t>Juveniles are frequently commensal with sea urchins. Juveniles less than 20 cm long are common in near shore, turbid waters, in mangrove areas, or among both coastal and deeper water offshore reefs.</t>
  </si>
  <si>
    <t>Commercially important but in certain regions of the Indian Ocean, large individuals are known to cause ciguatera poisoning.</t>
  </si>
  <si>
    <t>Etelis</t>
  </si>
  <si>
    <t>carbunculus</t>
  </si>
  <si>
    <t>Aprion</t>
  </si>
  <si>
    <t>radiosus</t>
  </si>
  <si>
    <t>Lipocheilus</t>
  </si>
  <si>
    <t>carnolabrum</t>
  </si>
  <si>
    <t>Pristipomaides</t>
  </si>
  <si>
    <t>filamentosus</t>
  </si>
  <si>
    <t>typus</t>
  </si>
  <si>
    <t>Pristipomoides</t>
  </si>
  <si>
    <t>multidens</t>
  </si>
  <si>
    <r>
      <rPr>
        <b/>
        <sz val="12"/>
        <color theme="1"/>
        <rFont val="Calibri"/>
        <family val="2"/>
        <scheme val="minor"/>
      </rPr>
      <t>ATSEA EAFM Snapper Report</t>
    </r>
    <r>
      <rPr>
        <sz val="12"/>
        <color theme="1"/>
        <rFont val="Calibri"/>
        <family val="2"/>
        <scheme val="minor"/>
      </rPr>
      <t xml:space="preserve">
Indonesia Snapper Assessment
</t>
    </r>
  </si>
  <si>
    <t>multiple spawner, perhaps a serial spawner</t>
  </si>
  <si>
    <t>Symphorus</t>
  </si>
  <si>
    <t>nemothoporus</t>
  </si>
  <si>
    <t>argentimaculatus</t>
  </si>
  <si>
    <t>bitaeniatus</t>
  </si>
  <si>
    <t>bohar</t>
  </si>
  <si>
    <t>ATSEA EAFM Snapper Report
CTC Manufahi Survey (In situ)</t>
  </si>
  <si>
    <t>erythropterus</t>
  </si>
  <si>
    <t xml:space="preserve">ATSEA EAFM Snapper Report
</t>
  </si>
  <si>
    <t>Serial batch</t>
  </si>
  <si>
    <t>Adults inhabit trawling grounds and reefs. They are present over shoals, rubble, corals, large epibenthos, hard or sandy mud substrates and offshore reefs. Usually in groups. They forage mostly at night.</t>
  </si>
  <si>
    <t>Juveniles from about 2.5 cm length inhabit shallow waters over muddy substrates.</t>
  </si>
  <si>
    <t>carponotatus</t>
  </si>
  <si>
    <t>decussates</t>
  </si>
  <si>
    <t>malabaricus</t>
  </si>
  <si>
    <r>
      <t xml:space="preserve">ATSEA EAFM Snapper Report
</t>
    </r>
    <r>
      <rPr>
        <sz val="12"/>
        <color theme="1"/>
        <rFont val="Calibri"/>
        <family val="2"/>
        <scheme val="minor"/>
      </rPr>
      <t>Indonesia Snapper Assessment</t>
    </r>
  </si>
  <si>
    <t>Batch and serial</t>
  </si>
  <si>
    <t>Adults inhabit both coastal and offshore reefs. They tend to be associated with sponge and gorgonian-dominated habitats on the North West Shelf, and hard mud areas of the Arafura Sea. In Australia, they frequently form mixed shoals with L. erythropterus. Mostly forage at night.</t>
  </si>
  <si>
    <t>rufolineatus</t>
  </si>
  <si>
    <t>kasmira</t>
  </si>
  <si>
    <t>ATSEA EAFM Snapper Report
CTC Manufahi Survey (In situ)***</t>
  </si>
  <si>
    <t>quinquelineatus</t>
  </si>
  <si>
    <t>fulviflamma</t>
  </si>
  <si>
    <t>rivulatus</t>
  </si>
  <si>
    <t>vita</t>
  </si>
  <si>
    <t>russelli</t>
  </si>
  <si>
    <t>lutjanus</t>
  </si>
  <si>
    <t>lemniscatus</t>
  </si>
  <si>
    <t>Aphareuss</t>
  </si>
  <si>
    <t>rutilans</t>
  </si>
  <si>
    <t>adetii</t>
  </si>
  <si>
    <t>bengalensis</t>
  </si>
  <si>
    <t>biguttatus</t>
  </si>
  <si>
    <t>boutton</t>
  </si>
  <si>
    <t>ehrenbergi</t>
  </si>
  <si>
    <t>fulvus</t>
  </si>
  <si>
    <t>gibbus</t>
  </si>
  <si>
    <t>johnii</t>
  </si>
  <si>
    <t>lunulatus</t>
  </si>
  <si>
    <t>madras</t>
  </si>
  <si>
    <t>monostigma</t>
  </si>
  <si>
    <t>semincincthus</t>
  </si>
  <si>
    <t>Paracaesio</t>
  </si>
  <si>
    <t>sordidus</t>
  </si>
  <si>
    <t>xanthurus</t>
  </si>
  <si>
    <t>auricilla</t>
  </si>
  <si>
    <t>Pritipomoides</t>
  </si>
  <si>
    <t>flavipinnis</t>
  </si>
  <si>
    <t>zonatus</t>
  </si>
  <si>
    <t xml:space="preserve">*** </t>
  </si>
  <si>
    <t>Schools of &gt;100/transect</t>
  </si>
  <si>
    <t>● Decreased rainfall will likely cause reduced recruitment success and growth in early life history stages, due to lowered productivity of estuarine environments, suggesting the potential for lower population abundance (Balston 2009a,b; Halliday et al. 2011, 2012; Meynecke et al. 2006; Robins et al. 2006; Staunton-Smith et al. 2004).
● Increasing SST may result in higher abundance due to lower winter temperatures which will likely provide favourable over-wintering conditions for juvenile fish thereby enhancing recruitment (Tolan and Fisher, 2009).
● Sea-level rise may increase abundance through increased availability of juvenile habitat in coastal wetlands, however, this will be limited where there are extensive coastal infrastructure and development which act as local barriers to mangrove replenishment and migration.
● Potential benefits are likely to be moderated by their likely current overexploited status (Konservasi and Nusantara, 2020), a high level of non-fishing pressures (e.g. IUU, pollution) (e.g. Buchary et al. 2008; Tibbetts, 2015) and predicted declines in mangrove condition and area (this report).
● Their current likely overexploited status and relatively low productivity (late maturing, long lived) hinders their capacity to adapt to climate-related impacts.</t>
  </si>
  <si>
    <t>Vulnerability from Johnson et al., 2021</t>
  </si>
  <si>
    <t>ATSEA EAFM Snapper Report
Johnson et al., 2021</t>
  </si>
  <si>
    <t>● Impacts are largely unknown, partly due to their preference for relatively deepwater habitats. Decreased rainfall will likely reduce nearshore waters productivity which may reduce recruitment and early life history survival depending on the extent that larvae and juveniles use these areas.
● Their current likely overexploited status (based on overfished status in neighbouring Indonesia and each species are assumed to be part of a shared stock) and relatively low productivity hinders their capacity to adapt to potential climate-related impacts.</t>
  </si>
  <si>
    <t>Johnson et al., 2021</t>
  </si>
  <si>
    <t>ATSEA EAFM Snapper Report
Indonesia Snapper Assessment
Johnson et al., 2021</t>
  </si>
  <si>
    <t>fuscoguttatus</t>
  </si>
  <si>
    <t xml:space="preserve">Epinephelus </t>
  </si>
  <si>
    <t xml:space="preserve">Ctenochaetus </t>
  </si>
  <si>
    <t>striatus </t>
  </si>
  <si>
    <t xml:space="preserve">Mene </t>
  </si>
  <si>
    <t>maculata </t>
  </si>
  <si>
    <t xml:space="preserve">Amblygaster </t>
  </si>
  <si>
    <t>sirm</t>
  </si>
  <si>
    <t xml:space="preserve">Triaenodon </t>
  </si>
  <si>
    <t>obesus </t>
  </si>
  <si>
    <t>brachysoma </t>
  </si>
  <si>
    <t xml:space="preserve">Rastrelliger </t>
  </si>
  <si>
    <t xml:space="preserve">Mobula </t>
  </si>
  <si>
    <t>alfredi </t>
  </si>
  <si>
    <t>ATSEA EAFM Snapper Report
CTC Manufahi Survey (In situ)
Johnson et al., 2021</t>
  </si>
  <si>
    <t>fasciatus </t>
  </si>
  <si>
    <t>albacares </t>
  </si>
  <si>
    <t xml:space="preserve">Thunnus </t>
  </si>
  <si>
    <t>Lethrinus  </t>
  </si>
  <si>
    <t>ornatus </t>
  </si>
  <si>
    <t>Auxis</t>
  </si>
  <si>
    <t xml:space="preserve"> thazard </t>
  </si>
  <si>
    <t xml:space="preserve">Macolor </t>
  </si>
  <si>
    <t>macularis</t>
  </si>
  <si>
    <t>niger</t>
  </si>
  <si>
    <t xml:space="preserve">Pterocaesio </t>
  </si>
  <si>
    <t>tile</t>
  </si>
  <si>
    <t>Caesio</t>
  </si>
  <si>
    <t>teres</t>
  </si>
  <si>
    <t>luris</t>
  </si>
  <si>
    <t>xanthura</t>
  </si>
  <si>
    <t xml:space="preserve">Scomberomorus </t>
  </si>
  <si>
    <t>commerson </t>
  </si>
  <si>
    <t xml:space="preserve">Caranx </t>
  </si>
  <si>
    <t>melampygus </t>
  </si>
  <si>
    <t>argenteus</t>
  </si>
  <si>
    <t>guttatus</t>
  </si>
  <si>
    <t>Siganus</t>
  </si>
  <si>
    <t>● Impacts largely unknown. Predicted declines in their preferred habitat, coral reefs, may result in lower abundance (Pratchett et al. 2011).
● Projected sea surface temperature increases are likely to exceed known tolerance limits for this and other coral reef fish species, and is likely to reduce population size (e.g. Frisch et al., 2016; Munday et al., 2013; Pratchett et al., 2013).</t>
  </si>
  <si>
    <t>● Impacts are largely unknown. Their current likely overexploited status hinders their capacity to adapt to potential climate-related impacts.</t>
  </si>
  <si>
    <t>● Decreased rainfall will likely reduce nearshore waters productivity which will reduce growth, recruitment and abundance since, being a plankton feeder, are strongly influenced by nutrient availability (Dalzell, 1993; Brodie et al., 2007).
● They are likely to be fully or overfished which will reduce their capacity to adapt to climate-related impacts.</t>
  </si>
  <si>
    <t>● Impacts largely unknown. It is uncertain what impact a decline in the condition and area of coral reefs will have on their populations.</t>
  </si>
  <si>
    <t>● Their fully exploited status (Zamroni and Ernawati 2019) reduces their resilience to climate-related impacts. Also, they are likely to be part of a stock shared with adjacent jurisdictions (Akib et al. 2015) and so fishing levels outside Timor-Leste also impact their populations.
● Management in Timor-Leste appears to be lacking and in adjacent jurisdictions is either lacking or ineffective (California Environmental Associates 2018).
● Their ability to cope with climate-related impacts are likely to be helped by their apparent tolerance to temperature and salinity changes and their very high replenishment capacity (Collette and Nauen 1983).
● Changes in local upwelling and current dynamics due to climate change are highly uncertain, and may alter the productivity of pelagic systems for which their populations are highly dependent (e.g. Sojisuporn et al. 2010). Declines in oceanic productivity would reduce Rastrelliger spp. population abundance.</t>
  </si>
  <si>
    <t>● Stakeholder surveys gave a relatively high value for income suggesting that they are harvested in Timor-Leste, although to what extent is unknown. Assessed as overfished which reduces their resilience to climate-related impacts.
● Their large-scale movements mean it is almost certain that Timor-Leste animals are part of a shared stock with adjacent jurisdictions (Jaine et al. 2014), particularly with Indonesia, where historically they have been harvested heavily (although their capture has been banned in adjacent Indonesian waters since 20142).
● Changes in local upwelling and current dynamics due to climate change are highly uncertain. Any changes may alter the distribution and abundance of this species in Timor-Leste due to their planktonic diet (Beale et al. 2019; Rohner et al. 2013).</t>
  </si>
  <si>
    <t>● Their overfished status1 (due to high value) reduces their resilience to climate-related impacts.
● Climate-related impacts on ocean currents and productivity are highly uncertain but could change the distribution and abundance of tuna potentially making them less available to Timor-Leste fishers.</t>
  </si>
  <si>
    <t>Johnson et al. 2021</t>
  </si>
  <si>
    <t>POTENTIAL IMPACTS AND FACTORS THAT INFLUENCE IMPACTS FOR MOST VULNERABLE SPECIES IN THE TIMOR-LESTE SUB-REGION BASED ON CLIMATE CHANGE PROJECTIONS FOR 2070 UNDER THE RCP8.5 (‘BUSINESS AS USUAL’) CLIMATE SCENARIO. THESE FACTORS WERE CONSIDERED IN DETERMINING IF THERE WAS LIKELY TO BE AN OVERALL IMPACT OR BENEFIT FROM CLIMATE CHANGE FOR ANY SPECIES </t>
  </si>
  <si>
    <t>BOLD</t>
  </si>
  <si>
    <t>Important as per the ATSEA EAFM report</t>
  </si>
  <si>
    <t>Common_length_cm</t>
  </si>
  <si>
    <t>Juveniles and young adults occur in mangrove estuaries, the lower reaches of freshwater streams and tidal creeks.</t>
  </si>
  <si>
    <t>Adults are often found in groups around coral reefs. Eventually migrate offshore to deeper reef areas, sometimes penetrating to depths in excess of 100 m. Mainly nocturnal, this species feeds mostly on fishes and crustaceans.</t>
  </si>
  <si>
    <t>Food 1</t>
  </si>
  <si>
    <t>Food 2</t>
  </si>
  <si>
    <t>Food 3</t>
  </si>
  <si>
    <t>Benthic crustaceans
Planktonic crustaceans
Finfish</t>
  </si>
  <si>
    <t>Crabs
Shirmps
Mysids
Bony Fish</t>
  </si>
  <si>
    <t>a</t>
  </si>
  <si>
    <t>b</t>
  </si>
  <si>
    <t>Generation_time_years</t>
  </si>
  <si>
    <t>Trophic_Level</t>
  </si>
  <si>
    <t>Photo</t>
  </si>
  <si>
    <t>Look at oblong tail</t>
  </si>
  <si>
    <t>Orange fins, one spot and red face</t>
  </si>
  <si>
    <t>ID tips</t>
  </si>
  <si>
    <t>Horizontal stripes, and spot just before tail.</t>
  </si>
  <si>
    <t xml:space="preserve">Myripristis </t>
  </si>
  <si>
    <t>murdjan</t>
  </si>
  <si>
    <t>Adults inhabit rocky bottoms</t>
  </si>
  <si>
    <t>b=2.95</t>
  </si>
  <si>
    <t>&gt;14</t>
  </si>
  <si>
    <t>Nekton
Zoobenthos</t>
  </si>
  <si>
    <t>Cephalopods
Finfish
Benthic crustaceans
Pelagic inverts</t>
  </si>
  <si>
    <t>Bony fish
Squid/cuttlefish
Crabs
Shrimps/prawns
Uruchordate</t>
  </si>
  <si>
    <t>Population_doubling_Years</t>
  </si>
  <si>
    <t>1.4-4.4</t>
  </si>
  <si>
    <t>Zoobenthos
Nekton</t>
  </si>
  <si>
    <t>Benthic crustaceans
Planktonic crustaceans
Finfish
Worms
Cephalopods</t>
  </si>
  <si>
    <t>Bony fish
Squid/cuttlefish
Crabs
Shrimps/prawns
Stomatopods
Mysids
Polychaetes</t>
  </si>
  <si>
    <t>virescens</t>
  </si>
  <si>
    <t>Adults inhabit open waters of deep lagoons, channels, or seaward reefs . Found in benthopelagic waters.</t>
  </si>
  <si>
    <t>Nekton
Zoobenthos
Zooplankton</t>
  </si>
  <si>
    <t>Bony fish
Squid/cuttlefish
Crabs
Shrimps/prawns</t>
  </si>
  <si>
    <t>Adults inhabit rocky bottoms.</t>
  </si>
  <si>
    <t>Nekton</t>
  </si>
  <si>
    <t>Finfish</t>
  </si>
  <si>
    <t>Fin fish</t>
  </si>
  <si>
    <t>Adults are found over rocky bottoms of the continental shelf.</t>
  </si>
  <si>
    <t>b=2.91</t>
  </si>
  <si>
    <t xml:space="preserve">Benthic crustaceans
Finfish
</t>
  </si>
  <si>
    <t>Bony fish
Other benthic crustaceans
Other benthic inverts</t>
  </si>
  <si>
    <t>Adults occur over rocky bottoms; off Guam, caught most abundantly between 180 and 270 m. At night, they migrate vertically to the upper part of its habitat to feed.</t>
  </si>
  <si>
    <t>Zoobenthos
Nekton
Zooplankton</t>
  </si>
  <si>
    <t>Cephalopods
Finfish
Benthic crustaceans
Echinoderms
Tunicates/sponges
Planktonic inverts</t>
  </si>
  <si>
    <t>Ascidians
Squid/cuttlefish
Amphipods
Crabs
Shrimps/prawns
Echinoderms</t>
  </si>
  <si>
    <t>They are found in schools and live in areas of hard, rocky and uneven sea floor.</t>
  </si>
  <si>
    <t>Cephalopods
Finfish
Benthic crustaceans</t>
  </si>
  <si>
    <t>Squids/cuttelfish
Shrimps/prawns
Finfish</t>
  </si>
  <si>
    <t>They are schooling fish and live in areas of hard, rocky and uneven sea floor and steep off islands.</t>
  </si>
  <si>
    <t>Benthic crustaceans
Finfish
Planktonic inverts
Cephalopods
Mollusks
Sponges/tunicates</t>
  </si>
  <si>
    <t>Shrimps/prawns - Heterocarpus ensifer
Squids/cuttlefish
Bony fish
Crabs
Lobsters
Stomatopods
Gastropods
Ascisians</t>
  </si>
  <si>
    <t>Adults inhabit coral reefs, from shallow water to depths of at least 50 m. They occur singly.</t>
  </si>
  <si>
    <t>Finfish
Benthic crustaceans</t>
  </si>
  <si>
    <t>Finfish
Bony fish
Crustaceans</t>
  </si>
  <si>
    <t>Adults inhabit deeper reef areas. They occur solitarily or in small groups.</t>
  </si>
  <si>
    <t>Juveniles mimic Chromis damselfishes.</t>
  </si>
  <si>
    <t>Form aggregations</t>
  </si>
  <si>
    <t>0.01349 </t>
  </si>
  <si>
    <t>Benthic crustaceans
Finfish
Mollusks
Sponges/tunicates</t>
  </si>
  <si>
    <t>Amphipods
Shrimps/prawns
Stomatopods
Gastropods
Ascidians
Crabs</t>
  </si>
  <si>
    <t>Fish
Cehalopods
Finfish
Benthic crustaceans</t>
  </si>
  <si>
    <t>Fish eggs/larvae (chanos chanos)
Squids/cuttelfish</t>
  </si>
  <si>
    <t>May be found in turbid coastal waters. Adults inhabit coral reefs in both sheltered lagoons and on outer reef slopes. Often encountered in schools of up to 20 to 30 individuals.</t>
  </si>
  <si>
    <t>Adults inhabit coral reefs, including sheltered lagoons and outer reefs. Usually found singly, often adjacent to steep outer reef slopes, but occasionally found in groups.</t>
  </si>
  <si>
    <t>Benthic crustaceans
Finfish</t>
  </si>
  <si>
    <t>Benthic crustaceans
Bony fish</t>
  </si>
  <si>
    <t>Adults inhabit both inshore and offshore coral reefs where they occur singly or in schools.</t>
  </si>
  <si>
    <t>Small juveniles on shallow protected reef flats and are used in the aquarium trade.</t>
  </si>
  <si>
    <t>Juveniles tend to inhabit shallow inshore waters and larger fish live in deeper waters.</t>
  </si>
  <si>
    <t xml:space="preserve">4.5-14 </t>
  </si>
  <si>
    <t>Squids/cuttelfish (Loligo; Sepia)
Shrimps/prawns (Nemipterus; Panaeus)
Bony fish</t>
  </si>
  <si>
    <t>Swim well above the surface of the reef in aggregations, consisting of several hundred individuals.</t>
  </si>
  <si>
    <t>30-150</t>
  </si>
  <si>
    <t>Adults inhabit coral reefs, occurring in both shallow lagoons and on outer reef slopes. Frequently found in large aggregations around coral formation, caves or wrecks during the day. Benthopelagic.</t>
  </si>
  <si>
    <t xml:space="preserve">Juveniles inhabit seagrass beds around patch reefs. </t>
  </si>
  <si>
    <t>Nekton
Plants
Zoobenthos</t>
  </si>
  <si>
    <t>Finfish
Cephalopods
Plants
Benthic crustaceans
Planktonic crustaceans</t>
  </si>
  <si>
    <t>Finfish - Ctenochaetus striatus
Squid/cuttlefish
Benthic algae/seaweed
Shrimps/prawns
Stomatopods
Crabs
Bony fish
Benthic crustaceans</t>
  </si>
  <si>
    <t>2-40</t>
  </si>
  <si>
    <t>Adults inhabit sheltered lagoons and exposed, outer slope coral reefs. Frequently encountered in large aggregations including 100 or more individuals at moderate depths, usually in 30-40m, like in some Pacific locations.</t>
  </si>
  <si>
    <t>Juveniles solitary and shallow in protected bays with algae and rubble substrates.</t>
  </si>
  <si>
    <t>General Diet</t>
  </si>
  <si>
    <t>They feed mainly on fishes and crustaceans.</t>
  </si>
  <si>
    <t>Other finfish
Benthic crustaceans
Bony fish</t>
  </si>
  <si>
    <t>Adults inhabit coral reefs, usually in schools on coastal reefs and in deep lagoons. Often in large aggregations with Lutjanus kasmira and Lutjanus lutjanus.</t>
  </si>
  <si>
    <t>Juveniles are sometimes found in mangrove estuaries or in the lower reaches of freshwater streams.</t>
  </si>
  <si>
    <t>Feed mainly on fishes, shrimps, crabs and other crustaceans.</t>
  </si>
  <si>
    <t>Finfish
Benthic crustaceans
Other benthic inverts
Planktonic crustaceans</t>
  </si>
  <si>
    <t>Bony fish
Finfish
Crabs
Mysids
Shrimps/prawns
Other benthic inverts/crustaceans</t>
  </si>
  <si>
    <t>50-100</t>
  </si>
  <si>
    <t>Occasionally encountered in coral reefs or shallow inshore flats. Found singly or in small groups (up to 15 to 20 individuals). Adults on deep coastal slopes.</t>
  </si>
  <si>
    <t>Juveniles on shallow algae-reef flats, often near freshwater run-offs</t>
  </si>
  <si>
    <t>Feed on fishes, cephalopods and benthic crustaceans.</t>
  </si>
  <si>
    <t>Cephalopods
Finfish
Benthic crustaceans
Other benthic inverts</t>
  </si>
  <si>
    <t>Squids/cuttelfish
Shrimps/prawns
Finfish
Other benthic crustaceans/inverts</t>
  </si>
  <si>
    <t>10-72</t>
  </si>
  <si>
    <t>Adults are found in the vicinity of coral reefs, also areas with flat bottoms and occasional low coral outcrops, sponges, and sea whips. They occur singly or in groups of up to about 30 individuals.</t>
  </si>
  <si>
    <t>Feed on fishes, shrimps, crabs and other benthic invertebrates.</t>
  </si>
  <si>
    <t>Benthic crustaceans
Worms
Finfish</t>
  </si>
  <si>
    <r>
      <t xml:space="preserve">Shrimps/prawns - Penaeus spp.
Non-annelids - Ptychodera sp.
</t>
    </r>
    <r>
      <rPr>
        <b/>
        <sz val="12"/>
        <color theme="4"/>
        <rFont val="Calibri (Body)"/>
      </rPr>
      <t>Bony fish - Spratelloides delicatulus</t>
    </r>
    <r>
      <rPr>
        <sz val="12"/>
        <color theme="1"/>
        <rFont val="Calibri"/>
        <family val="2"/>
        <scheme val="minor"/>
      </rPr>
      <t xml:space="preserve">
Crabs - swimming crabs
Stomatopods
Polychaetes</t>
    </r>
  </si>
  <si>
    <t>20-50</t>
  </si>
  <si>
    <t>Adults inhabit offshore coral reefs and also inshore rocky and coral reefs, at moderate depths, usually over 20 m, and is more common in about 50 m depth</t>
  </si>
  <si>
    <t>Juveniles frequent mangrove estuaries and lower reaches of freshwater streams.</t>
  </si>
  <si>
    <t>They feed on benthic invertebrates and fish.</t>
  </si>
  <si>
    <t>Benthic crustaceans
Finfish
Plantonic crustaceans</t>
  </si>
  <si>
    <t>Crabs - hermits
Finfish
Shrimps/prawns
Euphausiids
Mysids</t>
  </si>
  <si>
    <t>0-96</t>
  </si>
  <si>
    <t>Adults inhabit offshore coral reefs and trawling grounds. Trawled to depth of almost 100 m. Frequently encountered in large schools with other Lutjanus species.</t>
  </si>
  <si>
    <t>Feed on fishes and crustaceans.</t>
  </si>
  <si>
    <t>Shrimps/prawns
Bony fish
Other benthic crustaceans</t>
  </si>
  <si>
    <t>2-80</t>
  </si>
  <si>
    <t xml:space="preserve">Solitary or in small groups (Ref. 90102). Adults inhabit offshore reefs and muddy habitats. Adults usually very deep. </t>
  </si>
  <si>
    <t>Juveniles are sometimes found in the vicinity of coral reefs, often located close to the shore where silting is moderate and visibility is reduced.</t>
  </si>
  <si>
    <t>They feed on fishes and a variety of benthic invertebrates.</t>
  </si>
  <si>
    <t>Other finfish
Other benthic crustaceans</t>
  </si>
  <si>
    <t>Aphareus</t>
  </si>
  <si>
    <t>100-330</t>
  </si>
  <si>
    <t>Adults inhabit reefs and rocky bottom areas to depths of at least 100 m. Found in pelagic and benthopelagic waters.</t>
  </si>
  <si>
    <t>They feed on fishes, squids and crustaceans.</t>
  </si>
  <si>
    <t>Squids/cuttlefish
Other benthic crustaceans
Other finfish</t>
  </si>
  <si>
    <t>Adults mainly inhabit coral reefs. Sometimes forming large aggregations around rocky outcrops during daylight hours. They disperse to feed at night.</t>
  </si>
  <si>
    <t>20</t>
  </si>
  <si>
    <t>Other benthic crustaceans
Finfish</t>
  </si>
  <si>
    <t>10-30</t>
  </si>
  <si>
    <t>Adults mainly inhabit coral and rocky reefs. They sometimes form small aggregations around rocky outcrops and coral heads during daylight hours.</t>
  </si>
  <si>
    <t>3-36</t>
  </si>
  <si>
    <t xml:space="preserve">Adults inhabit coral reefs and outer reef slopes. They sometimes form large schools of more than 100 individuals. Often solitary. Generally uncommon. </t>
  </si>
  <si>
    <t>Feed mainly on small fishes and crustaceans.</t>
  </si>
  <si>
    <t>&lt;1.3</t>
  </si>
  <si>
    <t>3-50</t>
  </si>
  <si>
    <t>Adults inhabit coral reefs. Often seen in schools near outcrops or drop-offs, often with other species, of up to about 30 to 40 individuals.</t>
  </si>
  <si>
    <t>Small juveniles on shallow algae reef, often near freshwater run-offs.</t>
  </si>
  <si>
    <t>Feed on fishes, shrimps, crabs, other crustaceans, cephalopods and some planktonic items.</t>
  </si>
  <si>
    <t>Cephalopods
Finfish
Benthic crustaceans
Plankton crustaceans</t>
  </si>
  <si>
    <t>Squids/cuttelfish
Shrimps/prawns
other finfish
Crabs
Other plankton crustaceans</t>
  </si>
  <si>
    <t>5-20</t>
  </si>
  <si>
    <t>Adults inhabit very shallow coastal habitats, often in large schools near freshwater run-offs.</t>
  </si>
  <si>
    <t>They may enter freshwater to feed on small fish and invertebrates.</t>
  </si>
  <si>
    <t>Juveniles often intertidal over sand, silt, or coral rubble bottoms, occasionally in mangrove-lined streams and estuaries.</t>
  </si>
  <si>
    <t>1-75</t>
  </si>
  <si>
    <t xml:space="preserve">Adults inhabit lagoon and semi-protected seaward reefs. They prefer sheltered areas with deep holes or large boulders. Benthopelagic. Solitary or in loose aggregations. </t>
  </si>
  <si>
    <t>Juveniles sometimes found in shallow mangrove swamps and the lower parts of freshwater streams.</t>
  </si>
  <si>
    <t>Adults feed at night on fishes, shrimps, crabs, holothurians and cephalopods.</t>
  </si>
  <si>
    <t>Finfish
Benthic crustaceans
Cephalopods
Echinoderms
Worms
Sponges/tunicates</t>
  </si>
  <si>
    <t>Bony fish - Acanthurus triostegus; ctenochaetus striatus
Squid/cuttlefish
Crabs
Shrimps/prawns
Crabs
Amphipods
Stomatopods
Other echinoderms
Sea cucumbers
Ascidians
Non-annelids
Other finfish - Neoniphon sammara</t>
  </si>
  <si>
    <t>1-150</t>
  </si>
  <si>
    <t>Adults mainly inhabit coral reefs, sometimes forming large aggregations, which are mostly stationary during the day. Large individuals along coastal slopes at moderate depths. Benthopelagic.</t>
  </si>
  <si>
    <t>Juveniles occur in seagrass beds, also in mixed sand and coral habitats of shallow sheltered reefs. Sub-adults commonly form very large schools that are stationary or drift slowly along slopes during the day.</t>
  </si>
  <si>
    <t>Feed on fishes, and a variety of invertebrates including shrimps, crabs, lobsters, stomatopods, cephalopods, echinoderms and ophiuroids.</t>
  </si>
  <si>
    <t>Benthic crustaceans
Finfish
Mollusks
Worms
Echinoderms
Other benthic inverts</t>
  </si>
  <si>
    <t>Shrimps/prawns
Bony fish
Crabs
Gastropods
octopi
Non-annelids
Lobsters
Stomatopods
Seastars
Polychaetes
Sea cucumbers
Other benthic inverts</t>
  </si>
  <si>
    <t>0-80</t>
  </si>
  <si>
    <t>Adults probably frequent coral reef areas.</t>
  </si>
  <si>
    <t>Juveniles found in mangrove estuaries.</t>
  </si>
  <si>
    <t>Feed on fishes and benthic invertebrates including shrimps, crabs and cephalopods.</t>
  </si>
  <si>
    <t>Detritus
Nekton
Zoobenthos</t>
  </si>
  <si>
    <t>Detritus
Finfish
Cephalopod
Mollusk
Benthic crustaceans</t>
  </si>
  <si>
    <t>Carcasses
Bony fish - Decapterus spp. 
Squids/cuttlefish
Octopi
Crabs
Shrimps/prawns
Other finfish</t>
  </si>
  <si>
    <t>Adults inhabit coral reefs. Also found in current or surge zones. Usually seen singly or in small groups.</t>
  </si>
  <si>
    <t>Adults inhabit coral and rocky reefs in coastal areas and outer slopes.</t>
  </si>
  <si>
    <t>1-60</t>
  </si>
  <si>
    <t>Adults inhabit coral reef areas, usually close to shelter in the form of caves, large coral formations and wreckage. Usually solitary; occasionally occurring in small groups.</t>
  </si>
  <si>
    <t>They feed mainly on fishes and benthic crustaceans, primarily crabs at night.</t>
  </si>
  <si>
    <t>Bony fish - Ctenochaetus striatus; Decapterus macarellus; goat fish; Selar crumenophthalmus
Other benthic crustaceans
Other finfish</t>
  </si>
  <si>
    <t xml:space="preserve">semicinctus </t>
  </si>
  <si>
    <t>0-36</t>
  </si>
  <si>
    <t>Adults inhabit coral reefs where it usually occurs singly or in small groups. A shy species that moves around quickly through coral channels in hunt for small fishes.</t>
  </si>
  <si>
    <t>Other benthic crustaceans
Bony fish</t>
  </si>
  <si>
    <t xml:space="preserve">timoriensis </t>
  </si>
  <si>
    <t>20-150</t>
  </si>
  <si>
    <t>Adults inhabit coral and rubble reefs. Usually solitary. Relatively uncommon.</t>
  </si>
  <si>
    <t>Juveniles on muddy coastal slopes on open substrates with small outcrops of reef debris, usually in depth of 15 m or more.</t>
  </si>
  <si>
    <t>4.5-14</t>
  </si>
  <si>
    <t>5-100</t>
  </si>
  <si>
    <t>Adults are found over rocky bottoms often in schools.</t>
  </si>
  <si>
    <t>They feed on plankton.</t>
  </si>
  <si>
    <t>Zooplankton</t>
  </si>
  <si>
    <t>Other plankton inverts</t>
  </si>
  <si>
    <t>5-250</t>
  </si>
  <si>
    <t>Adults occur over rocky bottoms, sometimes forming large schools.</t>
  </si>
  <si>
    <t>They feed largely on zooplankton.</t>
  </si>
  <si>
    <t>181-270</t>
  </si>
  <si>
    <t>Adults are found over rocky bottoms.</t>
  </si>
  <si>
    <t>They feed on fishes and salps.</t>
  </si>
  <si>
    <t>Other plankton inverts
Finfish</t>
  </si>
  <si>
    <t>Other plankton inverts - salps
Finfish</t>
  </si>
  <si>
    <t>90-360</t>
  </si>
  <si>
    <t>Adults occur over rocky bottoms.</t>
  </si>
  <si>
    <t>They feed primarily on benthic fishes and to a lesser extent on crustaceans, squids, and pelagic tunicates.</t>
  </si>
  <si>
    <t>Finfish
Benthic crustaceans
Sponges/tunicates
Other benthic inverts</t>
  </si>
  <si>
    <t>Other finfish
Other benthic crustaceans
Ascidians
Other plankton inverts</t>
  </si>
  <si>
    <t>125-275</t>
  </si>
  <si>
    <t>Adults occur over rocky bottoms of the continental shelf and slope.</t>
  </si>
  <si>
    <t>Cephalopods
Finfish
Benthic crustaceans
Sponges/tunicates</t>
  </si>
  <si>
    <t>Squids/cuttelfish
Shrimps/prawns
Other finfish
Crabs
Ascidians</t>
  </si>
  <si>
    <t>Juveniles in seagrass beds.</t>
  </si>
  <si>
    <t>Occurs in lagoon pinnacles, channels, and outer reef slopes, in coral-rich areas and with clear waters. Mainly active at dusk.</t>
  </si>
  <si>
    <t>Bonyfish - parupeneus trifasciatus; Sargocentron diadema; spratelloides delicatulus
Crabs - Thalamita sp.
Shrimps/prawns
Other benthic crustaceans</t>
  </si>
  <si>
    <t>Ctenochaetus</t>
  </si>
  <si>
    <t>6-30</t>
  </si>
  <si>
    <t>Inhabits reef flats and lagoon and seaward reefs to a depth of over 30 m. Occurs over coral, rock, pavement, or rubble substrates. May occur singly or in small to very large, often mixed-species aggregations.</t>
  </si>
  <si>
    <t>Feeds on surface film of blue-green algae and diatoms (making this species a key link in the ciguatera food chain) as well as on various small invertebrates.</t>
  </si>
  <si>
    <t>Full moon spawning in large groups</t>
  </si>
  <si>
    <t>Plants
Detritus</t>
  </si>
  <si>
    <t>Phytoplankton
Detritus</t>
  </si>
  <si>
    <t>Blue-green algae
Diatoms
Debris</t>
  </si>
  <si>
    <t>50-200</t>
  </si>
  <si>
    <t>Inhabits deeper coastal waters near the bottom on both the continental shelves and around major island groups; sometimes in river estuaries. Found in schools.</t>
  </si>
  <si>
    <t>Feeds on benthic invertebrates.</t>
  </si>
  <si>
    <t>Zoobenthos
Zooplankton</t>
  </si>
  <si>
    <t>Other plankton inverts
Other benthic inverts</t>
  </si>
  <si>
    <t>10-75</t>
  </si>
  <si>
    <t>A pelagic, schooling species occurring in coastal waters and lagoons, at depths of 1-75m.</t>
  </si>
  <si>
    <t>It feeds mainly on copepods, nauplii and zoea larvae, larval bivalves and gastropods, as well as Peridinium and Ceratium; juveniles also on phytoplankton.</t>
  </si>
  <si>
    <t>Spawn in schools</t>
  </si>
  <si>
    <t>Zooplankton
Plants</t>
  </si>
  <si>
    <t>Plankton crustaceans
Phytoplankton
Other plankton inverts</t>
  </si>
  <si>
    <t>Other plankton crustaceans - Brachyura
Dinoflagellates - Ceratium sp.; Peridinium sp.
Other plankton inverts
Euphausiids
Plankton copepods</t>
  </si>
  <si>
    <t>8-40</t>
  </si>
  <si>
    <t>Sluggish inhabitant of lagoons and seaward reefs where it is often found resting in caves or under coral ledges during the day. or usually on a sand patch, or in a channel. More active at night or during slack tide in areas of strong currents.</t>
  </si>
  <si>
    <t>Feeds on benthic animals such as fishes, octopi, spiny lobsters and crabs.</t>
  </si>
  <si>
    <t>Finfish
Benthic crustaceans
Mollusks</t>
  </si>
  <si>
    <t>Bony fish - Gymnothorax sp.; Lutjanus kasmira; Myripristis; scarus sordidus; scarus spp. 
Lobsters
Octopi
Other benthic crustaceans
Other mollusks</t>
  </si>
  <si>
    <t>15-200</t>
  </si>
  <si>
    <t>An epipelagic, neritic species that tolerates slightly reduced salinities in estuarine habitats and in areas where surface temperature range between 20° and 30°C. It forms schools of equally sized individuals. Batch spawning is believed to extend from March through September.</t>
  </si>
  <si>
    <t>eeds chiefly on microzooplankton with a high phytoplankton component.</t>
  </si>
  <si>
    <t>Plants
Zooplankton</t>
  </si>
  <si>
    <t>Phytoplankton
Other plankton inverts</t>
  </si>
  <si>
    <t>1-120</t>
  </si>
  <si>
    <t>Adults are commonly sighted inshore, within a few kilometers of land; found around coral and rocky reefs as well as along productive coastlines with consistent upwelling, tropical island groups, atolls and bays. Maximum movement recorded is &gt;500,000 m. Known aggregations include sites in Hawai'i, Mozambique, Maldives, Ryukyu Island, Yap Island, Indonesia, eastern and western Australi. Gestation period is 12-13 months.</t>
  </si>
  <si>
    <t>Zooplankton
Nekton</t>
  </si>
  <si>
    <t>Finfish
Plankton crustaceans</t>
  </si>
  <si>
    <t>Plankton crustaceans
Small finfish</t>
  </si>
  <si>
    <t>20-45</t>
  </si>
  <si>
    <t>Common in outer reef slopes at depths below 15 m, also occurs in protected bays and lagoons as shallow as 4 m. May also be found down to a depth of 160 m.</t>
  </si>
  <si>
    <t>At Madagascar it feeds night and day on brachyuran crabs, fishes, shrimps, and galatheid crabs. In Kenyan waters it feeds on crabs, stomatopods, fishes, ophiuroids, and octopus. In the Red Sea, mostly fishes and some crustaceans (mainly crabs) are consumed.</t>
  </si>
  <si>
    <t>Mollusk
Benthic crustacean
Finfish
Echinoderm</t>
  </si>
  <si>
    <t>Crabs
Bony fish
Other cephalopods
Octopi
Other echinoderm
Stomatopod
Shrimps/prawns</t>
  </si>
  <si>
    <t>1-1602</t>
  </si>
  <si>
    <t xml:space="preserve">An oceanic species occurring above and below the thermoclines. Pelagic in open water , but rarely seen near reefs. They school primarily by size, either in monospecific or multi-species groups. Larger fish frequently school with porpoises, also associated with floating debris and other objects. </t>
  </si>
  <si>
    <t>Feed on fishes, crustaceans and squids.</t>
  </si>
  <si>
    <t>Peak spawning occurs during the summer, in batches. Eggs and larvae are pelagic.</t>
  </si>
  <si>
    <t>A lot of diet data - check</t>
  </si>
  <si>
    <t>5-30</t>
  </si>
  <si>
    <t>Inhabits sandy and soft bottoms and seagrass beds in inshore bays, lagoons and areas adjacent to reefs. Usually in small groups.</t>
  </si>
  <si>
    <t>Juveniles commonly visit the tidal reef flats to feed when the water is high.</t>
  </si>
  <si>
    <t>Feeds on crustaceans, mollusks, echinoderms, polychaetes and small fishes.</t>
  </si>
  <si>
    <t>Benthic crustaceans
Worms
Finfish
Mollusks
Echinoderms</t>
  </si>
  <si>
    <t>Amphipods - gammarid amphipods
Benthic copepods -harpacticoid copepod
Sea cucumber - holothuria
Other echinoderms - sanddollar
Other benthic crustaceans - tanaids
Crabs
Bivalves
Polychaetes</t>
  </si>
  <si>
    <t>0-90</t>
  </si>
  <si>
    <t>Adults inhabit steep slopes of lagoon, channel, or seaward reefs commonly on deep reef slopes and may be in small groups. Occasionally, they aggregate with M. niger.</t>
  </si>
  <si>
    <t>Juveniles occur singly on protected reef slopes with feather stars, in staghorn corals or large sponges.</t>
  </si>
  <si>
    <t>Apparently feed primarily on large zooplankton at night but also feed largely on fishes and crustaceans.</t>
  </si>
  <si>
    <t>Finfish
Benthic crustaceans
Other plankton inverts</t>
  </si>
  <si>
    <t>50-</t>
  </si>
  <si>
    <t>Adults are epipelagic in neritic and oceanic waters. Because of their abundance, they are considered an important element of the food web, particularly as forage for other species of commercial interest. They are preyed upon by larger fishes, including other tunas.</t>
  </si>
  <si>
    <t>They feed on small fish, squids, planktonic crustaceans (megalops), and stomatopod larvae.</t>
  </si>
  <si>
    <t>Finfish
Benthic crustaceans
Cephalopods</t>
  </si>
  <si>
    <t>Bony fish - Anchovies; Auxis thazard; filefish; flying fish; Katsowanus palemis; Mene maculata; Nematalosa japonica; 	Trachurus japonicus</t>
  </si>
  <si>
    <t>2-90</t>
  </si>
  <si>
    <t>Adults are found on steep outer walls of lagoon, channel and seaward slopes in large schools.</t>
  </si>
  <si>
    <t>Juveniles are solitary.</t>
  </si>
  <si>
    <t xml:space="preserve">Feeds largely on fishes and crustaceans. </t>
  </si>
  <si>
    <t>0-60</t>
  </si>
  <si>
    <t>Juveniles occasionally appear in large numbers in shallow lagoons and on reef flats.</t>
  </si>
  <si>
    <t>Feeds on zooplankton in midwater aggregations.</t>
  </si>
  <si>
    <t>Fish (early stages)
Other plankton inverts
Plankton crustaceans</t>
  </si>
  <si>
    <t>Fish eggs 
Other fish inverts
Plankton copepods</t>
  </si>
  <si>
    <t>Peskas_Group</t>
  </si>
  <si>
    <t>Fusilier</t>
  </si>
  <si>
    <t>5-60</t>
  </si>
  <si>
    <t>Adults are found primarily around coral reefs, with a preference for coralline lagoons. Mature adults migrate to select areas around the reef to spawn near the surface in the entrances of deep channels during outgoing tides on a lunar cycle.</t>
  </si>
  <si>
    <t>They feed on zooplankton in large midwater groups and form schools with other caesionids.</t>
  </si>
  <si>
    <t>Mass spawning of this species observed to occur only around sunset at or near full moon.</t>
  </si>
  <si>
    <t>lunaris</t>
  </si>
  <si>
    <t>0-50</t>
  </si>
  <si>
    <t>Adults are found in coastal areas, mainly on or near coral reefs. They are more common along steep seaward reefs than in lagoons. They form large aggregations in midwater on upper edge of steep slopes and around patch reefs, often with other fusiliers.</t>
  </si>
  <si>
    <t xml:space="preserve">They feed on zooplankton.  </t>
  </si>
  <si>
    <t>10-70</t>
  </si>
  <si>
    <t>A pelagic fish, inhabiting near edge of continental shelf to shallow coastal waters, often of low salinity and high turbidity. also found in drop-offs, and shallow or gently sloping reef and lagoon waters.</t>
  </si>
  <si>
    <t>eed primarily on small fishes like anchovies, clupeids, carangids, also squids and penaeoid shrimps. Usually hunts solitary and often swim in shallow water along coastal slopes.</t>
  </si>
  <si>
    <t>Nekton
Zooplankton</t>
  </si>
  <si>
    <t>Finfish
Fish (early stages)
Bony fish
Cephalopods
Other plankton inverts
Benthic crustaceans
Plankton crustaceans</t>
  </si>
  <si>
    <t>Bony fish - Anchoviella sp.; finny scad; Stolephorus sp.; Triggerfish; 	unspecified Carangidae; unspecified Clupeidae; unspecified Engraulidae
Fish eggs
Squids/cuttlefish - Loligo spp. 
Shrimps/prawns
Plankton copepods
Other plankton inverts
Other plankton crustraceans</t>
  </si>
  <si>
    <t>0-190</t>
  </si>
  <si>
    <t>The most common trevally in coral reefs occurring singly or occasionally in schools. Adults are pelagic in coastal and oceanic waters, associated with reefs</t>
  </si>
  <si>
    <t>Juveniles occur seasonally in shallow sandy inshore waters and rivers.</t>
  </si>
  <si>
    <t>Adults feed mainly on other fishes and crustaceans.</t>
  </si>
  <si>
    <t>Jacks and trevallies</t>
  </si>
  <si>
    <t>Other?</t>
  </si>
  <si>
    <t>1-30</t>
  </si>
  <si>
    <t xml:space="preserve">Inhabits coastal and inner reef slopes and lagoons. Usually occurs in large schools that swim fast and well above the substrate, occasionally all diving down to the bottom to feed. Juveniles and adults occur in small schools (2-100) around coral reefs, typically in surge zone at reef edge. </t>
  </si>
  <si>
    <t>Juveniles live near the surface in dense aggregations up to several km offshore, migrating to reef flats just prior to metamorphosis.</t>
  </si>
  <si>
    <t>Feeds on algae.</t>
  </si>
  <si>
    <t>Plants
Zoobenthos</t>
  </si>
  <si>
    <t>Other plants
Other benthic inverts</t>
  </si>
  <si>
    <t>Benthic algae/seaweed
Other benthic inverts</t>
  </si>
  <si>
    <t>0-25</t>
  </si>
  <si>
    <t>Inhabits turbid inshore reefs among mangroves; tolerates or even prefers low salinities. Adults enter and leave rivers with the tide, but also found on the drop-offs of inshore fringing reefs down to 6 m.</t>
  </si>
  <si>
    <t>Fry settles in seagrass beds around river mouths.</t>
  </si>
  <si>
    <t>Other plants
Other plankton inverts</t>
  </si>
  <si>
    <t>Benthic algae/seaweed
Other plankton inverts</t>
  </si>
  <si>
    <t>1-50</t>
  </si>
  <si>
    <t xml:space="preserve">Feed mainly on plankton such as crab larvae. </t>
  </si>
  <si>
    <t>Occur in reef flats and shallow lagoon and seaward reefs. Benthopelagic in or near crevices and caves. Mainly nocturnal. Secretive, hovering under ledges and in caves.</t>
  </si>
  <si>
    <t>Zooplankton
Nekton
Zoobenthos</t>
  </si>
  <si>
    <t>Plankton crustaceans
Worms
Finfish</t>
  </si>
  <si>
    <t>Mysids
Polychaetes
Other planton crustaceans - crab larvae
Other finfish</t>
  </si>
  <si>
    <t>Sardines and Herring</t>
  </si>
  <si>
    <t>Moonfishes</t>
  </si>
  <si>
    <t>nemathoporus</t>
  </si>
  <si>
    <t>sordida</t>
  </si>
  <si>
    <t>Job fishes</t>
  </si>
  <si>
    <t>Job Fishes</t>
  </si>
  <si>
    <t>Snappers and seaperches</t>
  </si>
  <si>
    <t>nigricans</t>
  </si>
  <si>
    <t xml:space="preserve">Arius </t>
  </si>
  <si>
    <t>arius</t>
  </si>
  <si>
    <t>Pseudobalistes</t>
  </si>
  <si>
    <t>flavimarginatus</t>
  </si>
  <si>
    <t>Sufflamen</t>
  </si>
  <si>
    <t xml:space="preserve">Tylosurus </t>
  </si>
  <si>
    <t>crocodilus</t>
  </si>
  <si>
    <t>From photo assessment_Fishbase (might be more north coast?)</t>
  </si>
  <si>
    <t xml:space="preserve">Alectis </t>
  </si>
  <si>
    <t>ciliaris</t>
  </si>
  <si>
    <t xml:space="preserve">Atropus </t>
  </si>
  <si>
    <t>hedlandensis</t>
  </si>
  <si>
    <t xml:space="preserve">Carangoides </t>
  </si>
  <si>
    <t>praeustus</t>
  </si>
  <si>
    <t>Caranx</t>
  </si>
  <si>
    <t>ignobilis</t>
  </si>
  <si>
    <t>lugubris</t>
  </si>
  <si>
    <t>sexfasciatus</t>
  </si>
  <si>
    <t>tille</t>
  </si>
  <si>
    <t>Decapterus</t>
  </si>
  <si>
    <t>macarellus</t>
  </si>
  <si>
    <t xml:space="preserve">Decapterus </t>
  </si>
  <si>
    <t>macrosoma</t>
  </si>
  <si>
    <t>bipinnulata</t>
  </si>
  <si>
    <t xml:space="preserve">Elagatis </t>
  </si>
  <si>
    <t xml:space="preserve">Ferdauia </t>
  </si>
  <si>
    <t>ferdau</t>
  </si>
  <si>
    <t>orthogrammus</t>
  </si>
  <si>
    <t>Scomberoides</t>
  </si>
  <si>
    <t>lysan</t>
  </si>
  <si>
    <t xml:space="preserve">Scomberoides </t>
  </si>
  <si>
    <t>tol</t>
  </si>
  <si>
    <t xml:space="preserve">Seriola </t>
  </si>
  <si>
    <t>dumerili</t>
  </si>
  <si>
    <t>dorab</t>
  </si>
  <si>
    <t xml:space="preserve">Chirocentrus </t>
  </si>
  <si>
    <t>nudus</t>
  </si>
  <si>
    <t xml:space="preserve">Sardinella </t>
  </si>
  <si>
    <t>albella</t>
  </si>
  <si>
    <t xml:space="preserve">Platax </t>
  </si>
  <si>
    <t>boersii</t>
  </si>
  <si>
    <t>maculatus</t>
  </si>
  <si>
    <t xml:space="preserve">Variola </t>
  </si>
  <si>
    <t>albimarginata</t>
  </si>
  <si>
    <t>radiatus</t>
  </si>
  <si>
    <t>Epinephelus</t>
  </si>
  <si>
    <t xml:space="preserve">Plectorhinchus </t>
  </si>
  <si>
    <t>chrysotaenia</t>
  </si>
  <si>
    <t>vittatus</t>
  </si>
  <si>
    <t xml:space="preserve">Pomadasys </t>
  </si>
  <si>
    <t>kaakan</t>
  </si>
  <si>
    <t>Hemiramphus</t>
  </si>
  <si>
    <t>Myripristis</t>
  </si>
  <si>
    <t xml:space="preserve">Neoniphon </t>
  </si>
  <si>
    <t>sammara</t>
  </si>
  <si>
    <t>Sargocentron</t>
  </si>
  <si>
    <t xml:space="preserve">Aurigequula </t>
  </si>
  <si>
    <t>fasciata</t>
  </si>
  <si>
    <t xml:space="preserve">Gazza </t>
  </si>
  <si>
    <t>minuta</t>
  </si>
  <si>
    <t>Leiognathus</t>
  </si>
  <si>
    <t xml:space="preserve">Gymnocranius </t>
  </si>
  <si>
    <t>grandoculis</t>
  </si>
  <si>
    <t xml:space="preserve">Lethrinus </t>
  </si>
  <si>
    <t>atkinsoni</t>
  </si>
  <si>
    <t>erythracanthus</t>
  </si>
  <si>
    <t>mahsena</t>
  </si>
  <si>
    <t>obsoletus</t>
  </si>
  <si>
    <t>reticulatus</t>
  </si>
  <si>
    <t xml:space="preserve"> grandoculis</t>
  </si>
  <si>
    <t>Monotaxis</t>
  </si>
  <si>
    <t>Mulloidichthys</t>
  </si>
  <si>
    <t>vanicolensis</t>
  </si>
  <si>
    <t xml:space="preserve">Parupeneus </t>
  </si>
  <si>
    <t>heptacanthus</t>
  </si>
  <si>
    <t>indicus</t>
  </si>
  <si>
    <t xml:space="preserve">Upeneus </t>
  </si>
  <si>
    <t>Nemipterus</t>
  </si>
  <si>
    <t>Pentapodus</t>
  </si>
  <si>
    <t xml:space="preserve">Scolopsis </t>
  </si>
  <si>
    <t>lineata</t>
  </si>
  <si>
    <t>vosmeri</t>
  </si>
  <si>
    <t>Pempheris</t>
  </si>
  <si>
    <t>Polydactylus</t>
  </si>
  <si>
    <t xml:space="preserve">Pomacanthus </t>
  </si>
  <si>
    <t>annularis</t>
  </si>
  <si>
    <t xml:space="preserve">Priacanthus </t>
  </si>
  <si>
    <t>sagittarius</t>
  </si>
  <si>
    <t xml:space="preserve">Pristigenys </t>
  </si>
  <si>
    <t>niphonia</t>
  </si>
  <si>
    <t xml:space="preserve">Psettodes </t>
  </si>
  <si>
    <t>erumei</t>
  </si>
  <si>
    <t xml:space="preserve">Scarus </t>
  </si>
  <si>
    <t>quoyi</t>
  </si>
  <si>
    <t xml:space="preserve">Acanthocybium </t>
  </si>
  <si>
    <t>solandri</t>
  </si>
  <si>
    <t xml:space="preserve">Katsuwonus </t>
  </si>
  <si>
    <t>pelamis</t>
  </si>
  <si>
    <t>Rastrelliger</t>
  </si>
  <si>
    <t>faughni</t>
  </si>
  <si>
    <t>kanagurta</t>
  </si>
  <si>
    <t>commerson</t>
  </si>
  <si>
    <t xml:space="preserve">Siganus </t>
  </si>
  <si>
    <t>fuscescens</t>
  </si>
  <si>
    <t>spinus</t>
  </si>
  <si>
    <t>Groupers</t>
  </si>
  <si>
    <t>Surgeonfishes</t>
  </si>
  <si>
    <t>Sharks</t>
  </si>
  <si>
    <t>Emperors</t>
  </si>
  <si>
    <t>Spinefoot</t>
  </si>
  <si>
    <t>Soldierfishes</t>
  </si>
  <si>
    <t>Garfishes</t>
  </si>
  <si>
    <t>Triggerfishes</t>
  </si>
  <si>
    <t>Threadfins</t>
  </si>
  <si>
    <t>Mackerel scad</t>
  </si>
  <si>
    <t>Wolf herring</t>
  </si>
  <si>
    <t>Sweetlips</t>
  </si>
  <si>
    <t>Javelin/Grunt</t>
  </si>
  <si>
    <t>Ponyfishes</t>
  </si>
  <si>
    <t>Goarfishes</t>
  </si>
  <si>
    <t>Breams</t>
  </si>
  <si>
    <t>Blackspot sweeper</t>
  </si>
  <si>
    <t>Sergeant</t>
  </si>
  <si>
    <t>Moontail bullseye</t>
  </si>
  <si>
    <t>Parrot fishes</t>
  </si>
  <si>
    <t>Tuna/Bonito/Other Mackerel</t>
  </si>
  <si>
    <t>Short bodied mackerel</t>
  </si>
  <si>
    <t xml:space="preserve">Acanthurus	</t>
  </si>
  <si>
    <t>2-67</t>
  </si>
  <si>
    <t>Acanthurus</t>
  </si>
  <si>
    <t>Adults inhabit hard substrate areas of clear lagoon and seaward reefs from the lower surge zone to at least 67 m and feeds on filamentous algae. Solitary or in groups. Monogamous. Benthopelagic.</t>
  </si>
  <si>
    <t>Small juveniles shy among large corals.</t>
  </si>
  <si>
    <t>Detritus
Plants</t>
  </si>
  <si>
    <t>Debris
Benthis algae/seaweed (various names on FB)</t>
  </si>
  <si>
    <t>Common in estuaries, tidal rivers and brackish water lakes.</t>
  </si>
  <si>
    <t>Feeds mostly on invertebrates.</t>
  </si>
  <si>
    <t>Finfish
Benthic crustaceans
Mollusks
Other benthic inverts</t>
  </si>
  <si>
    <t>Bony fish - Silver bellies; Stolephorus sp.
Crabs
Other mollusks
Shrimps/prawns
Other benthic inverts</t>
  </si>
  <si>
    <t>Young form small aggregations when common.</t>
  </si>
  <si>
    <t>Inhabits coastal to inner reefs and estuaries, often in silty habitats. Found on lagoon slope and floor, also coral reefs. Generally solitary or in pairs. Adults are usually seen solitary, except when nesting and males congregate on certain sand flats adjacent to reefs.</t>
  </si>
  <si>
    <t xml:space="preserve"> Feeds on tips of coral branches, gastropods, crustaceans, foraminiferans, and tunicates and also on sea urchins.</t>
  </si>
  <si>
    <t>Zoobenthos
Plants</t>
  </si>
  <si>
    <t>Echinoderms
Other plants
Other benthic inverts</t>
  </si>
  <si>
    <t>Seastars - Acanthaster planci
Algae
Other benthic inverts</t>
  </si>
  <si>
    <t>0-13</t>
  </si>
  <si>
    <t>A pelagic species found over lagoon and seaward reefs. Solitary or in small groups.</t>
  </si>
  <si>
    <t xml:space="preserve">Feeds on fishes. </t>
  </si>
  <si>
    <t>Zooplankton
Zooplankton
Nekton</t>
  </si>
  <si>
    <t>Finfish
Fish (early stages)
Benthic crustaceans</t>
  </si>
  <si>
    <t>Fish eggs/larvae - Acanthurus sp.
Bony fish - Anchoa sp.; Cetengraulis edentulus; Harengula humeralis; mugil sp. 
Shrimps/prawns
Other fin fish</t>
  </si>
  <si>
    <t>60-100</t>
  </si>
  <si>
    <t>Small juveniles may be found near the shore.</t>
  </si>
  <si>
    <t xml:space="preserve">Pelagic in neritic and oceanic waters, sometimes near the bottom. Adults near bottom to depths of 60 m. </t>
  </si>
  <si>
    <t>Feed on sedentary or slow moving crustaceans and occasionally feed on small crabs and fishes.</t>
  </si>
  <si>
    <t>Zoobenthos
Detritus
Nekton
Zooplankton</t>
  </si>
  <si>
    <t>Benthic crustaceans
Detritus
Cephalopods
Plankton crustaceans
Finfish</t>
  </si>
  <si>
    <t>Shrimps/prawsn - Trachypenaeus
Debris
Squids/cuttlefish
Crabs
Plankton copepods
Other benthic crustaceans
Other plankton crustaceans</t>
  </si>
  <si>
    <t>-40</t>
  </si>
  <si>
    <t>Adults inhabit coastal waters of the continental shelf.</t>
  </si>
  <si>
    <t>Adults are found in coastal waters.</t>
  </si>
  <si>
    <t>10-188</t>
  </si>
  <si>
    <t>Adults are pelagic over sand and rock. They occur singly and inhabit clear lagoon and seaward reefs.</t>
  </si>
  <si>
    <t>They feed on crustaceans (like crabs and spiny lobsters) and fishes at night.</t>
  </si>
  <si>
    <t xml:space="preserve">Juveniles are found in estuaries. </t>
  </si>
  <si>
    <t>Finfish
Mollusks
Cephalopods
Benthic crustaceans</t>
  </si>
  <si>
    <t>Bony fish - Brotula multibarbata; Decapterus macarellus; Parupeneus cyclostomus; Eels
Octopi
Squids/cuttlefish
Lobsters</t>
  </si>
  <si>
    <t>24-65</t>
  </si>
  <si>
    <t xml:space="preserve">An oceanic and insular species, very much restricted to clear oceanic waters. Not commonly found in shallow banks. Sometimes seen near drop-off at outer edge of reefs (Ref. 26938). Occasionally forming schools. </t>
  </si>
  <si>
    <t xml:space="preserve">Feed on fishes at night. </t>
  </si>
  <si>
    <t>13.7 - check?</t>
  </si>
  <si>
    <t>Other finfish
Other benthic crustaceans
Bony fish</t>
  </si>
  <si>
    <t>0-146</t>
  </si>
  <si>
    <t>Juveniles may be encountered in estuaries (Ref. 9283, 44894), occasionally entering rivers and penetrating well inland.</t>
  </si>
  <si>
    <t xml:space="preserve">Adults inhabit coastal and oceanic waters associated with reefs (Ref. 9283, 58302). Pelagic at 1-96 m. They are often seen in large daytime schools but solitary at night when feeding. During the day they are usually seen milling in stationary aggregations forming slow-moving schools in the passes or outside the reef.  </t>
  </si>
  <si>
    <t>Adults feed mainly on fishes, squids and crustaceans.</t>
  </si>
  <si>
    <t>Zooplankton
Zoobenthos
Nekton</t>
  </si>
  <si>
    <t xml:space="preserve">Benthic crustaceans
Fish (early stages)
Insects
Finfish
Sponges
Worms
Plankton inverts
Jellies/hydroids
</t>
  </si>
  <si>
    <t>Other benthic crustaceans
Fish eggs
Bony fish
Benthic copepods
Insects
Amphipods
Shrimps/prawns
Stomatopods
Gastropods
Ascidians
Non-annelids
Euphausiids
Jellies/hydroids</t>
  </si>
  <si>
    <t>30-120</t>
  </si>
  <si>
    <t>Adults inhabit coastal waters, near coral reefs and rocks. Solitary or small groups are found in vicinity of reefs.</t>
  </si>
  <si>
    <t xml:space="preserve"> They feed on fish and crustaceans.</t>
  </si>
  <si>
    <t>40-200</t>
  </si>
  <si>
    <t>Adults prefer clear oceanic waters, frequently around islands. Sometimes they are found near the surface, but generally caught between 40 and 200 m depth. Pelagic. Usually seen as fast moving schools along the reef edges near deep water</t>
  </si>
  <si>
    <t>They feed mainly on zooplankton.</t>
  </si>
  <si>
    <t>Plankton crustaceans
Other plankton inverts</t>
  </si>
  <si>
    <t>Other plankton crustaceans
Other plankton inverts</t>
  </si>
  <si>
    <t>30-70</t>
  </si>
  <si>
    <t>Common_depth_range_m</t>
  </si>
  <si>
    <t>A predominately pelagic schooling species. Occasionally seen in small groups along reef slopes adjacent to deep water in pursuit of zooplankton.</t>
  </si>
  <si>
    <t>Adults feed mainly on small invertebrates.</t>
  </si>
  <si>
    <t>Other planton inverts</t>
  </si>
  <si>
    <t>2-10</t>
  </si>
  <si>
    <t>Adults are found in oceanic and coastal waters, generally near the surface over reefs or sometimes far from the coast often around floating logs or other debris. May form large schools.</t>
  </si>
  <si>
    <t>They feed on invertebrates, mainly on larger crustaceans of the zooplankton, and small fishes.</t>
  </si>
  <si>
    <t>Benthic crustaceans
Plankton crustaceans
Insects
Cephalopods
Finfish
Sponges/tunicates
Worms
Mollusks
Plankton inverts
Jellies/hydroids</t>
  </si>
  <si>
    <t>Other benthic crustaceans
Bony fish
Benthic copepods
Insects - Halobates spp.
Amphipods
Squids/cuttelfish
Gastropods
Crabs
Shrimps/prawns
Stomatopods
Gastropods
Polychaetes
Ascidians
Euphausiids
Jellies/hydroids</t>
  </si>
  <si>
    <t>Adults are found in coastal waters adjacent to sandy beaches; also found to depths of 60 m, often near reefs. Pelagic. Singly or in small groups.</t>
  </si>
  <si>
    <t>They feed mainly on mollusks, benthic crustaceans, and occasionally on small fish that are abundant in the lagoons.</t>
  </si>
  <si>
    <t>Finfish
Benthic crustaceans
Other benthic inverts</t>
  </si>
  <si>
    <t>Bony fish - 	Ammodytoides leptus
Other benthic crustaceans
Other benthic inverts</t>
  </si>
  <si>
    <t>0-168</t>
  </si>
  <si>
    <t>Adults are pelagic and are abundant around oceanic islands while not found in neritic areas.  May be encountered in solitary, pairs or small schools. Schools frequent sandy river basins, sandy channels of lagoon and seaward reefs.</t>
  </si>
  <si>
    <t>Feed on small crustaceans in the sand.</t>
  </si>
  <si>
    <t>Nekton
Zooplankton
Zoobenthos</t>
  </si>
  <si>
    <t>Finfish
Benthic crustaceans
Plankton crustaceans</t>
  </si>
  <si>
    <t>Bony fish - Bathygobius fuscus; 	Parupeneus trifasciatus
Crabs
Other plankton crustaceans</t>
  </si>
  <si>
    <t>Binomial</t>
  </si>
  <si>
    <t>Species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</si>
</sst>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x14ac:knownFonts="1">
    <font>
      <sz val="12"/>
      <color theme="1"/>
      <name val="Calibri"/>
      <family val="2"/>
      <scheme val="minor"/>
    </font>
    <font>
      <b/>
      <sz val="12"/>
      <color theme="1"/>
      <name val="Calibri"/>
      <family val="2"/>
      <scheme val="minor"/>
    </font>
    <font>
      <b/>
      <sz val="14"/>
      <color theme="1"/>
      <name val="Calibri"/>
      <family val="2"/>
      <scheme val="minor"/>
    </font>
    <font>
      <i/>
      <sz val="12"/>
      <color theme="1"/>
      <name val="Calibri"/>
      <family val="2"/>
      <scheme val="minor"/>
    </font>
    <font>
      <b/>
      <i/>
      <sz val="12"/>
      <color theme="1"/>
      <name val="Calibri"/>
      <family val="2"/>
      <scheme val="minor"/>
    </font>
    <font>
      <sz val="8"/>
      <name val="Calibri"/>
      <family val="2"/>
      <scheme val="minor"/>
    </font>
    <font>
      <sz val="12"/>
      <color rgb="FF000000"/>
      <name val="Calibri"/>
      <family val="2"/>
      <scheme val="minor"/>
    </font>
    <font>
      <b/>
      <sz val="12"/>
      <color theme="4"/>
      <name val="Calibri (Body)"/>
    </font>
    <font>
      <sz val="12"/>
      <color rgb="FFFF0000"/>
      <name val="Calibri"/>
      <family val="2"/>
      <scheme val="minor"/>
    </font>
    <font>
      <sz val="11"/>
      <color rgb="FF000000"/>
      <name val="Calibri"/>
      <family val="2"/>
    </font>
    <font>
      <sz val="12"/>
      <color theme="5"/>
      <name val="Calibri"/>
      <family val="2"/>
      <scheme val="minor"/>
    </font>
    <font>
      <sz val="12"/>
      <color theme="1"/>
      <name val="Calibri (Body)"/>
    </font>
  </fonts>
  <fills count="7">
    <fill>
      <patternFill patternType="none"/>
    </fill>
    <fill>
      <patternFill patternType="gray125"/>
    </fill>
    <fill>
      <patternFill patternType="solid">
        <fgColor theme="9" tint="0.59999389629810485"/>
        <bgColor indexed="64"/>
      </patternFill>
    </fill>
    <fill>
      <patternFill patternType="solid">
        <fgColor theme="7"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5" tint="0.59999389629810485"/>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rgb="FFC0C0C0"/>
      </left>
      <right style="thin">
        <color rgb="FFC0C0C0"/>
      </right>
      <top style="thin">
        <color rgb="FFC0C0C0"/>
      </top>
      <bottom style="thin">
        <color rgb="FFC0C0C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1">
    <xf numFmtId="0" fontId="0" fillId="0" borderId="0"/>
  </cellStyleXfs>
  <cellXfs count="56">
    <xf numFmtId="0" fontId="0" fillId="0" borderId="0" xfId="0"/>
    <xf numFmtId="0" fontId="0" fillId="0" borderId="0" xfId="0" applyAlignment="1">
      <alignment vertical="center"/>
    </xf>
    <xf numFmtId="0" fontId="0" fillId="0" borderId="0" xfId="0" applyAlignment="1">
      <alignment vertical="center" wrapText="1"/>
    </xf>
    <xf numFmtId="0" fontId="2" fillId="0" borderId="1" xfId="0" applyFont="1" applyBorder="1" applyAlignment="1">
      <alignment vertical="center"/>
    </xf>
    <xf numFmtId="0" fontId="2" fillId="0" borderId="1" xfId="0" applyFont="1" applyBorder="1" applyAlignment="1">
      <alignment vertical="center" wrapText="1"/>
    </xf>
    <xf numFmtId="0" fontId="4" fillId="0" borderId="1" xfId="0" applyFont="1" applyBorder="1" applyAlignment="1">
      <alignment vertical="center"/>
    </xf>
    <xf numFmtId="0" fontId="0" fillId="0" borderId="1" xfId="0" applyBorder="1" applyAlignment="1">
      <alignment vertical="center"/>
    </xf>
    <xf numFmtId="0" fontId="0" fillId="0" borderId="1" xfId="0" applyBorder="1" applyAlignment="1">
      <alignment vertical="center" wrapText="1"/>
    </xf>
    <xf numFmtId="0" fontId="3" fillId="0" borderId="1" xfId="0" applyFont="1" applyBorder="1" applyAlignment="1">
      <alignment vertical="center"/>
    </xf>
    <xf numFmtId="0" fontId="4" fillId="2" borderId="1" xfId="0" applyFont="1" applyFill="1" applyBorder="1" applyAlignment="1">
      <alignment vertical="center"/>
    </xf>
    <xf numFmtId="0" fontId="3" fillId="2" borderId="1" xfId="0" applyFont="1" applyFill="1" applyBorder="1" applyAlignment="1">
      <alignment vertical="center"/>
    </xf>
    <xf numFmtId="0" fontId="1" fillId="0" borderId="1" xfId="0" applyFont="1" applyBorder="1" applyAlignment="1">
      <alignment vertical="center" wrapText="1"/>
    </xf>
    <xf numFmtId="0" fontId="0" fillId="2" borderId="1" xfId="0" applyFill="1" applyBorder="1" applyAlignment="1">
      <alignment vertical="center" wrapText="1"/>
    </xf>
    <xf numFmtId="0" fontId="0" fillId="3" borderId="1" xfId="0" applyFill="1" applyBorder="1" applyAlignment="1">
      <alignment vertical="center" wrapText="1"/>
    </xf>
    <xf numFmtId="0" fontId="0" fillId="3" borderId="1" xfId="0" applyFill="1" applyBorder="1" applyAlignment="1">
      <alignment vertical="center"/>
    </xf>
    <xf numFmtId="0" fontId="4" fillId="0" borderId="1" xfId="0" applyFont="1" applyBorder="1" applyAlignment="1">
      <alignment vertical="center" wrapText="1"/>
    </xf>
    <xf numFmtId="0" fontId="3" fillId="0" borderId="1" xfId="0" applyFont="1" applyBorder="1" applyAlignment="1">
      <alignment vertical="center" wrapText="1"/>
    </xf>
    <xf numFmtId="0" fontId="4" fillId="2" borderId="1" xfId="0" applyFont="1" applyFill="1" applyBorder="1" applyAlignment="1">
      <alignment vertical="center" wrapText="1"/>
    </xf>
    <xf numFmtId="0" fontId="3" fillId="2" borderId="1" xfId="0" applyFont="1" applyFill="1" applyBorder="1" applyAlignment="1">
      <alignment vertical="center" wrapText="1"/>
    </xf>
    <xf numFmtId="0" fontId="6" fillId="0" borderId="1" xfId="0" applyFont="1" applyBorder="1" applyAlignment="1">
      <alignment vertical="center" wrapText="1"/>
    </xf>
    <xf numFmtId="0" fontId="0" fillId="0" borderId="2" xfId="0" applyBorder="1" applyAlignment="1">
      <alignment vertical="center"/>
    </xf>
    <xf numFmtId="0" fontId="1" fillId="0" borderId="1" xfId="0" applyFont="1" applyBorder="1" applyAlignment="1">
      <alignment vertical="center"/>
    </xf>
    <xf numFmtId="0" fontId="0" fillId="0" borderId="1" xfId="0" applyBorder="1" applyAlignment="1">
      <alignment wrapText="1"/>
    </xf>
    <xf numFmtId="0" fontId="0" fillId="0" borderId="0" xfId="0" applyAlignment="1">
      <alignment wrapText="1"/>
    </xf>
    <xf numFmtId="49" fontId="0" fillId="0" borderId="1" xfId="0" applyNumberFormat="1" applyBorder="1" applyAlignment="1">
      <alignment vertical="center"/>
    </xf>
    <xf numFmtId="0" fontId="0" fillId="4" borderId="1" xfId="0" applyFill="1" applyBorder="1" applyAlignment="1">
      <alignment vertical="center" wrapText="1"/>
    </xf>
    <xf numFmtId="49" fontId="2" fillId="0" borderId="1" xfId="0" applyNumberFormat="1" applyFont="1" applyBorder="1" applyAlignment="1">
      <alignment vertical="center"/>
    </xf>
    <xf numFmtId="49" fontId="0" fillId="0" borderId="0" xfId="0" applyNumberFormat="1" applyAlignment="1">
      <alignment vertical="center"/>
    </xf>
    <xf numFmtId="0" fontId="0" fillId="5" borderId="1" xfId="0" applyFill="1" applyBorder="1" applyAlignment="1">
      <alignment vertical="center" wrapText="1"/>
    </xf>
    <xf numFmtId="0" fontId="8" fillId="0" borderId="1" xfId="0" applyFont="1" applyBorder="1" applyAlignment="1">
      <alignment vertical="center" wrapText="1"/>
    </xf>
    <xf numFmtId="0" fontId="1" fillId="2" borderId="1" xfId="0" applyFont="1" applyFill="1" applyBorder="1" applyAlignment="1">
      <alignment vertical="center"/>
    </xf>
    <xf numFmtId="0" fontId="1" fillId="2" borderId="1" xfId="0" applyFont="1" applyFill="1" applyBorder="1" applyAlignment="1">
      <alignment vertical="center" wrapText="1"/>
    </xf>
    <xf numFmtId="0" fontId="0" fillId="2" borderId="1" xfId="0" applyFill="1" applyBorder="1" applyAlignment="1">
      <alignment vertical="center"/>
    </xf>
    <xf numFmtId="0" fontId="9" fillId="0" borderId="3" xfId="0" applyFont="1" applyBorder="1"/>
    <xf numFmtId="0" fontId="0" fillId="0" borderId="4" xfId="0" applyBorder="1" applyAlignment="1">
      <alignment vertical="center"/>
    </xf>
    <xf numFmtId="0" fontId="0" fillId="0" borderId="4" xfId="0" applyBorder="1" applyAlignment="1">
      <alignment vertical="center" wrapText="1"/>
    </xf>
    <xf numFmtId="0" fontId="0" fillId="0" borderId="4" xfId="0" applyBorder="1" applyAlignment="1">
      <alignment wrapText="1"/>
    </xf>
    <xf numFmtId="0" fontId="0" fillId="0" borderId="5" xfId="0" applyBorder="1" applyAlignment="1">
      <alignment vertical="center"/>
    </xf>
    <xf numFmtId="0" fontId="0" fillId="0" borderId="5" xfId="0" applyBorder="1" applyAlignment="1">
      <alignment vertical="center" wrapText="1"/>
    </xf>
    <xf numFmtId="0" fontId="0" fillId="0" borderId="6" xfId="0" applyBorder="1" applyAlignment="1">
      <alignment vertical="center"/>
    </xf>
    <xf numFmtId="0" fontId="0" fillId="0" borderId="5" xfId="0" applyBorder="1" applyAlignment="1">
      <alignment wrapText="1"/>
    </xf>
    <xf numFmtId="0" fontId="9" fillId="0" borderId="1" xfId="0" applyFont="1" applyBorder="1"/>
    <xf numFmtId="0" fontId="10" fillId="5" borderId="1" xfId="0" applyFont="1" applyFill="1" applyBorder="1" applyAlignment="1">
      <alignment vertical="center"/>
    </xf>
    <xf numFmtId="0" fontId="10" fillId="5" borderId="1" xfId="0" applyFont="1" applyFill="1" applyBorder="1" applyAlignment="1">
      <alignment vertical="center" wrapText="1"/>
    </xf>
    <xf numFmtId="0" fontId="11" fillId="0" borderId="1" xfId="0" applyFont="1" applyBorder="1" applyAlignment="1">
      <alignment vertical="center" wrapText="1"/>
    </xf>
    <xf numFmtId="0" fontId="0" fillId="6" borderId="1" xfId="0" applyFill="1" applyBorder="1" applyAlignment="1">
      <alignment vertical="center" wrapText="1"/>
    </xf>
    <xf numFmtId="0" fontId="9" fillId="6" borderId="1" xfId="0" applyFont="1" applyFill="1" applyBorder="1"/>
    <xf numFmtId="0" fontId="0" fillId="6" borderId="1" xfId="0" applyFill="1" applyBorder="1" applyAlignment="1">
      <alignment vertical="center"/>
    </xf>
    <xf numFmtId="0" fontId="11" fillId="0" borderId="5" xfId="0" applyFont="1" applyBorder="1" applyAlignment="1">
      <alignment vertical="center" wrapText="1"/>
    </xf>
    <xf numFmtId="0" fontId="2" fillId="0" borderId="1" xfId="0" applyFont="1" applyBorder="1" applyAlignment="1">
      <alignment horizontal="left" vertical="center" wrapText="1"/>
    </xf>
    <xf numFmtId="0" fontId="0" fillId="0" borderId="1" xfId="0" applyBorder="1" applyAlignment="1">
      <alignment horizontal="left" vertical="center" wrapText="1"/>
    </xf>
    <xf numFmtId="0" fontId="0" fillId="0" borderId="0" xfId="0" applyAlignment="1">
      <alignment horizontal="left" vertical="center" wrapText="1"/>
    </xf>
    <xf numFmtId="0" fontId="0" fillId="0" borderId="1" xfId="0" applyBorder="1" applyAlignment="1">
      <alignment horizontal="left" vertical="center"/>
    </xf>
    <xf numFmtId="0" fontId="0" fillId="5" borderId="1" xfId="0" applyFill="1" applyBorder="1" applyAlignment="1">
      <alignment vertical="center"/>
    </xf>
    <xf numFmtId="49" fontId="0" fillId="5" borderId="0" xfId="0" applyNumberFormat="1" applyFill="1" applyAlignment="1">
      <alignment vertical="center"/>
    </xf>
    <xf numFmtId="0" fontId="0" fillId="0" borderId="1" xfId="0" applyFont="1" applyBorder="1" applyAlignment="1">
      <alignment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 Target="richData/rdrichvalue.xml"/><Relationship Id="rId3" Type="http://schemas.openxmlformats.org/officeDocument/2006/relationships/theme" Target="theme/theme1.xml"/><Relationship Id="rId7" Type="http://schemas.microsoft.com/office/2022/10/relationships/richValueRel" Target="richData/richValueRel.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eetMetadata" Target="metadata.xml"/><Relationship Id="rId11" Type="http://schemas.openxmlformats.org/officeDocument/2006/relationships/calcChain" Target="calcChain.xml"/><Relationship Id="rId5" Type="http://schemas.openxmlformats.org/officeDocument/2006/relationships/sharedStrings" Target="sharedStrings.xml"/><Relationship Id="rId10" Type="http://schemas.microsoft.com/office/2017/06/relationships/rdRichValueTypes" Target="richData/rdRichValueTypes.xml"/><Relationship Id="rId4" Type="http://schemas.openxmlformats.org/officeDocument/2006/relationships/styles" Target="styles.xml"/><Relationship Id="rId9" Type="http://schemas.microsoft.com/office/2017/06/relationships/rdRichValueStructure" Target="richData/rdrichvaluestructure.xml"/></Relationships>
</file>

<file path=xl/richData/_rels/richValueRel.xml.rels><?xml version="1.0" encoding="UTF-8" standalone="yes"?>
<Relationships xmlns="http://schemas.openxmlformats.org/package/2006/relationships"><Relationship Id="rId8" Type="http://schemas.openxmlformats.org/officeDocument/2006/relationships/image" Target="../media/image8.jpeg"/><Relationship Id="rId3" Type="http://schemas.openxmlformats.org/officeDocument/2006/relationships/image" Target="../media/image3.png"/><Relationship Id="rId7" Type="http://schemas.openxmlformats.org/officeDocument/2006/relationships/image" Target="../media/image7.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eg"/><Relationship Id="rId5" Type="http://schemas.openxmlformats.org/officeDocument/2006/relationships/image" Target="../media/image5.jpe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1">
  <rv s="0">
    <v>0</v>
    <v>5</v>
  </rv>
  <rv s="0">
    <v>1</v>
    <v>5</v>
  </rv>
  <rv s="0">
    <v>2</v>
    <v>5</v>
  </rv>
  <rv s="0">
    <v>3</v>
    <v>5</v>
  </rv>
  <rv s="0">
    <v>4</v>
    <v>5</v>
  </rv>
  <rv s="0">
    <v>5</v>
    <v>5</v>
  </rv>
  <rv s="0">
    <v>6</v>
    <v>5</v>
  </rv>
  <rv s="0">
    <v>7</v>
    <v>5</v>
  </rv>
  <rv s="0">
    <v>8</v>
    <v>5</v>
  </rv>
  <rv s="0">
    <v>9</v>
    <v>5</v>
  </rv>
  <rv s="0">
    <v>10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ichValueRel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D06EF1-141F-5549-B257-CA125092C9FF}">
  <dimension ref="A1:R141"/>
  <sheetViews>
    <sheetView topLeftCell="C1" workbookViewId="0">
      <pane ySplit="1" topLeftCell="A81" activePane="bottomLeft" state="frozen"/>
      <selection pane="bottomLeft" activeCell="G88" sqref="G88"/>
    </sheetView>
  </sheetViews>
  <sheetFormatPr baseColWidth="10" defaultColWidth="10.83203125" defaultRowHeight="16" x14ac:dyDescent="0.2"/>
  <cols>
    <col min="1" max="1" width="22" style="1" customWidth="1"/>
    <col min="2" max="2" width="30.33203125" style="2" customWidth="1"/>
    <col min="3" max="3" width="28.6640625" style="1" bestFit="1" customWidth="1"/>
    <col min="4" max="4" width="35.5" style="2" customWidth="1"/>
    <col min="5" max="5" width="26" style="2" customWidth="1"/>
    <col min="6" max="6" width="35.5" style="2" customWidth="1"/>
    <col min="7" max="7" width="34.1640625" style="2" customWidth="1"/>
    <col min="8" max="8" width="51.83203125" style="2" customWidth="1"/>
    <col min="9" max="9" width="16.33203125" style="23" bestFit="1" customWidth="1"/>
    <col min="10" max="10" width="30.83203125" style="1" customWidth="1"/>
    <col min="11" max="16384" width="10.83203125" style="1"/>
  </cols>
  <sheetData>
    <row r="1" spans="1:10" ht="40" x14ac:dyDescent="0.2">
      <c r="A1" s="3" t="s">
        <v>0</v>
      </c>
      <c r="B1" s="4" t="s">
        <v>1</v>
      </c>
      <c r="C1" s="3" t="s">
        <v>2</v>
      </c>
      <c r="D1" s="4" t="s">
        <v>81</v>
      </c>
      <c r="E1" s="4" t="s">
        <v>147</v>
      </c>
      <c r="F1" s="4" t="s">
        <v>7</v>
      </c>
      <c r="G1" s="4" t="s">
        <v>8</v>
      </c>
      <c r="H1" s="4" t="s">
        <v>217</v>
      </c>
      <c r="I1" s="4" t="s">
        <v>150</v>
      </c>
      <c r="J1" s="4" t="s">
        <v>9</v>
      </c>
    </row>
    <row r="2" spans="1:10" ht="102" x14ac:dyDescent="0.2">
      <c r="A2" s="5" t="s">
        <v>10</v>
      </c>
      <c r="B2" s="15" t="s">
        <v>11</v>
      </c>
      <c r="C2" s="11" t="s">
        <v>12</v>
      </c>
      <c r="D2" s="11"/>
      <c r="E2" s="7"/>
      <c r="F2" s="7" t="s">
        <v>14</v>
      </c>
      <c r="G2" s="7" t="s">
        <v>15</v>
      </c>
      <c r="H2" s="7"/>
      <c r="I2" s="22"/>
      <c r="J2" s="7" t="s">
        <v>16</v>
      </c>
    </row>
    <row r="3" spans="1:10" ht="255" x14ac:dyDescent="0.2">
      <c r="A3" s="8" t="s">
        <v>17</v>
      </c>
      <c r="B3" s="16" t="s">
        <v>18</v>
      </c>
      <c r="C3" s="13" t="s">
        <v>82</v>
      </c>
      <c r="D3" s="13" t="s">
        <v>83</v>
      </c>
      <c r="E3" s="7" t="e" vm="1">
        <v>#VALUE!</v>
      </c>
      <c r="F3" s="7" t="s">
        <v>154</v>
      </c>
      <c r="G3" s="7"/>
      <c r="H3" s="7"/>
      <c r="I3" s="22"/>
      <c r="J3" s="6"/>
    </row>
    <row r="4" spans="1:10" ht="51" x14ac:dyDescent="0.2">
      <c r="A4" s="8" t="s">
        <v>19</v>
      </c>
      <c r="B4" s="16" t="s">
        <v>165</v>
      </c>
      <c r="C4" s="7" t="s">
        <v>12</v>
      </c>
      <c r="D4" s="7"/>
      <c r="E4" s="7"/>
      <c r="F4" s="7" t="s">
        <v>166</v>
      </c>
      <c r="G4" s="7"/>
      <c r="H4" s="7"/>
      <c r="I4" s="22"/>
      <c r="J4" s="6"/>
    </row>
    <row r="5" spans="1:10" ht="17" x14ac:dyDescent="0.2">
      <c r="A5" s="8" t="s">
        <v>17</v>
      </c>
      <c r="B5" s="16" t="s">
        <v>20</v>
      </c>
      <c r="C5" s="7" t="s">
        <v>12</v>
      </c>
      <c r="D5" s="7"/>
      <c r="E5" s="7"/>
      <c r="F5" s="7" t="s">
        <v>169</v>
      </c>
      <c r="G5" s="7"/>
      <c r="H5" s="7"/>
      <c r="I5" s="22"/>
      <c r="J5" s="6"/>
    </row>
    <row r="6" spans="1:10" ht="34" x14ac:dyDescent="0.2">
      <c r="A6" s="8" t="s">
        <v>21</v>
      </c>
      <c r="B6" s="16" t="s">
        <v>22</v>
      </c>
      <c r="C6" s="7" t="s">
        <v>12</v>
      </c>
      <c r="D6" s="7"/>
      <c r="E6" s="7"/>
      <c r="F6" s="7" t="s">
        <v>173</v>
      </c>
      <c r="G6" s="7"/>
      <c r="H6" s="7"/>
      <c r="I6" s="22"/>
      <c r="J6" s="6"/>
    </row>
    <row r="7" spans="1:10" ht="255" x14ac:dyDescent="0.2">
      <c r="A7" s="8" t="s">
        <v>23</v>
      </c>
      <c r="B7" s="16" t="s">
        <v>24</v>
      </c>
      <c r="C7" s="13" t="s">
        <v>82</v>
      </c>
      <c r="D7" s="13" t="s">
        <v>83</v>
      </c>
      <c r="F7" s="7" t="s">
        <v>177</v>
      </c>
      <c r="G7" s="7"/>
      <c r="H7" s="7"/>
      <c r="I7" s="22"/>
      <c r="J7" s="6"/>
    </row>
    <row r="8" spans="1:10" ht="51" x14ac:dyDescent="0.2">
      <c r="A8" s="8" t="s">
        <v>23</v>
      </c>
      <c r="B8" s="16" t="s">
        <v>25</v>
      </c>
      <c r="C8" s="7" t="s">
        <v>12</v>
      </c>
      <c r="D8" s="7"/>
      <c r="E8" s="7"/>
      <c r="F8" s="7" t="s">
        <v>181</v>
      </c>
      <c r="G8" s="7"/>
      <c r="H8" s="7"/>
      <c r="I8" s="22"/>
      <c r="J8" s="6"/>
    </row>
    <row r="9" spans="1:10" ht="51" x14ac:dyDescent="0.2">
      <c r="A9" s="9" t="s">
        <v>26</v>
      </c>
      <c r="B9" s="17" t="s">
        <v>27</v>
      </c>
      <c r="C9" s="12" t="s">
        <v>28</v>
      </c>
      <c r="E9" s="6"/>
      <c r="F9" s="7" t="s">
        <v>184</v>
      </c>
      <c r="G9" s="7"/>
      <c r="H9" s="7"/>
      <c r="I9" s="22"/>
      <c r="J9" s="6"/>
    </row>
    <row r="10" spans="1:10" ht="51" x14ac:dyDescent="0.2">
      <c r="A10" s="8" t="s">
        <v>30</v>
      </c>
      <c r="B10" s="16" t="s">
        <v>31</v>
      </c>
      <c r="C10" s="7" t="s">
        <v>12</v>
      </c>
      <c r="D10" s="7"/>
      <c r="E10" s="7"/>
      <c r="F10" s="7" t="s">
        <v>187</v>
      </c>
      <c r="G10" s="7"/>
      <c r="H10" s="7"/>
      <c r="I10" s="22"/>
      <c r="J10" s="6"/>
    </row>
    <row r="11" spans="1:10" ht="409.6" x14ac:dyDescent="0.2">
      <c r="A11" s="8" t="s">
        <v>10</v>
      </c>
      <c r="B11" s="16" t="s">
        <v>32</v>
      </c>
      <c r="C11" s="13" t="s">
        <v>82</v>
      </c>
      <c r="D11" s="13" t="s">
        <v>80</v>
      </c>
      <c r="E11" s="7" t="e" vm="2">
        <v>#VALUE!</v>
      </c>
      <c r="F11" s="2" t="s">
        <v>137</v>
      </c>
      <c r="G11" s="7" t="s">
        <v>136</v>
      </c>
      <c r="H11" s="7"/>
      <c r="I11" s="22"/>
      <c r="J11" s="6"/>
    </row>
    <row r="12" spans="1:10" ht="34" x14ac:dyDescent="0.2">
      <c r="A12" s="8" t="s">
        <v>10</v>
      </c>
      <c r="B12" s="16" t="s">
        <v>33</v>
      </c>
      <c r="C12" s="7" t="s">
        <v>12</v>
      </c>
      <c r="D12" s="7"/>
      <c r="E12" s="7"/>
      <c r="F12" s="7" t="s">
        <v>190</v>
      </c>
      <c r="G12" s="7"/>
      <c r="H12" s="7"/>
      <c r="I12" s="22"/>
      <c r="J12" s="6"/>
    </row>
    <row r="13" spans="1:10" ht="85" x14ac:dyDescent="0.2">
      <c r="A13" s="8" t="s">
        <v>10</v>
      </c>
      <c r="B13" s="16" t="s">
        <v>34</v>
      </c>
      <c r="C13" s="7" t="s">
        <v>35</v>
      </c>
      <c r="D13" s="7"/>
      <c r="E13" s="7"/>
      <c r="F13" s="7" t="s">
        <v>199</v>
      </c>
      <c r="G13" s="7" t="s">
        <v>191</v>
      </c>
      <c r="H13" s="7"/>
      <c r="I13" s="22"/>
      <c r="J13" s="6"/>
    </row>
    <row r="14" spans="1:10" ht="102" x14ac:dyDescent="0.2">
      <c r="A14" s="5" t="s">
        <v>10</v>
      </c>
      <c r="B14" s="15" t="s">
        <v>36</v>
      </c>
      <c r="C14" s="11" t="s">
        <v>37</v>
      </c>
      <c r="D14" s="11"/>
      <c r="E14" s="7"/>
      <c r="F14" s="7" t="s">
        <v>39</v>
      </c>
      <c r="G14" s="7" t="s">
        <v>40</v>
      </c>
      <c r="H14" s="7"/>
      <c r="I14" s="22"/>
      <c r="J14" s="6"/>
    </row>
    <row r="15" spans="1:10" ht="85" x14ac:dyDescent="0.2">
      <c r="A15" s="8" t="s">
        <v>10</v>
      </c>
      <c r="B15" s="16" t="s">
        <v>41</v>
      </c>
      <c r="C15" s="7" t="s">
        <v>35</v>
      </c>
      <c r="D15" s="7"/>
      <c r="E15" s="7"/>
      <c r="F15" s="7" t="s">
        <v>198</v>
      </c>
      <c r="G15" s="7"/>
      <c r="H15" s="7"/>
      <c r="I15" s="22"/>
      <c r="J15" s="6"/>
    </row>
    <row r="16" spans="1:10" ht="131" customHeight="1" x14ac:dyDescent="0.2">
      <c r="A16" s="8" t="s">
        <v>10</v>
      </c>
      <c r="B16" s="16" t="s">
        <v>42</v>
      </c>
      <c r="C16" s="7" t="s">
        <v>35</v>
      </c>
      <c r="D16" s="7"/>
      <c r="E16" s="7" t="e" vm="3">
        <v>#VALUE!</v>
      </c>
      <c r="F16" s="7" t="s">
        <v>202</v>
      </c>
      <c r="G16" s="7" t="s">
        <v>203</v>
      </c>
      <c r="H16" s="7"/>
      <c r="I16" s="22" t="s">
        <v>151</v>
      </c>
      <c r="J16" s="6"/>
    </row>
    <row r="17" spans="1:10" ht="136" x14ac:dyDescent="0.2">
      <c r="A17" s="9" t="s">
        <v>10</v>
      </c>
      <c r="B17" s="17" t="s">
        <v>43</v>
      </c>
      <c r="C17" s="11" t="s">
        <v>44</v>
      </c>
      <c r="D17" s="11"/>
      <c r="E17" s="7" t="e" vm="4">
        <v>#VALUE!</v>
      </c>
      <c r="F17" s="7" t="s">
        <v>46</v>
      </c>
      <c r="G17" s="7" t="s">
        <v>204</v>
      </c>
      <c r="H17" s="7"/>
      <c r="I17" s="22"/>
      <c r="J17" s="6"/>
    </row>
    <row r="18" spans="1:10" ht="51" x14ac:dyDescent="0.2">
      <c r="A18" s="8" t="s">
        <v>10</v>
      </c>
      <c r="B18" s="16" t="s">
        <v>47</v>
      </c>
      <c r="C18" s="13" t="s">
        <v>82</v>
      </c>
      <c r="D18" s="7"/>
      <c r="E18" s="7"/>
      <c r="F18" s="7" t="s">
        <v>207</v>
      </c>
      <c r="G18" s="7"/>
      <c r="H18" s="7"/>
      <c r="I18" s="22"/>
      <c r="J18" s="6"/>
    </row>
    <row r="19" spans="1:10" ht="102" x14ac:dyDescent="0.2">
      <c r="A19" s="8" t="s">
        <v>10</v>
      </c>
      <c r="B19" s="16" t="s">
        <v>48</v>
      </c>
      <c r="C19" s="7" t="s">
        <v>49</v>
      </c>
      <c r="D19" s="7"/>
      <c r="E19" s="7"/>
      <c r="F19" s="7" t="s">
        <v>209</v>
      </c>
      <c r="G19" s="7" t="s">
        <v>210</v>
      </c>
      <c r="H19" s="7"/>
      <c r="I19" s="22"/>
      <c r="J19" s="6"/>
    </row>
    <row r="20" spans="1:10" ht="102" x14ac:dyDescent="0.2">
      <c r="A20" s="8" t="s">
        <v>10</v>
      </c>
      <c r="B20" s="16" t="s">
        <v>50</v>
      </c>
      <c r="C20" s="7" t="s">
        <v>12</v>
      </c>
      <c r="D20" s="7"/>
      <c r="E20" s="7"/>
      <c r="F20" s="7" t="s">
        <v>215</v>
      </c>
      <c r="G20" s="7" t="s">
        <v>216</v>
      </c>
      <c r="H20" s="7" t="s">
        <v>218</v>
      </c>
      <c r="I20" s="22"/>
      <c r="J20" s="6"/>
    </row>
    <row r="21" spans="1:10" ht="85" x14ac:dyDescent="0.2">
      <c r="A21" s="8" t="s">
        <v>10</v>
      </c>
      <c r="B21" s="16" t="s">
        <v>51</v>
      </c>
      <c r="C21" s="7" t="s">
        <v>49</v>
      </c>
      <c r="D21" s="7"/>
      <c r="E21" s="7"/>
      <c r="F21" s="7" t="s">
        <v>220</v>
      </c>
      <c r="G21" s="25" t="s">
        <v>221</v>
      </c>
      <c r="H21" s="7" t="s">
        <v>222</v>
      </c>
      <c r="I21" s="22"/>
      <c r="J21" s="6"/>
    </row>
    <row r="22" spans="1:10" ht="133" customHeight="1" x14ac:dyDescent="0.2">
      <c r="A22" s="8" t="s">
        <v>10</v>
      </c>
      <c r="B22" s="16" t="s">
        <v>52</v>
      </c>
      <c r="C22" s="13" t="s">
        <v>100</v>
      </c>
      <c r="D22" s="7"/>
      <c r="E22" s="7" t="e" vm="5">
        <v>#VALUE!</v>
      </c>
      <c r="F22" s="7" t="s">
        <v>226</v>
      </c>
      <c r="G22" s="25" t="s">
        <v>227</v>
      </c>
      <c r="H22" s="7" t="s">
        <v>228</v>
      </c>
      <c r="I22" s="22"/>
      <c r="J22" s="6"/>
    </row>
    <row r="23" spans="1:10" ht="85" x14ac:dyDescent="0.2">
      <c r="A23" s="8" t="s">
        <v>10</v>
      </c>
      <c r="B23" s="16" t="s">
        <v>53</v>
      </c>
      <c r="C23" s="7" t="s">
        <v>12</v>
      </c>
      <c r="D23" s="7"/>
      <c r="E23" s="7"/>
      <c r="F23" s="7" t="s">
        <v>232</v>
      </c>
      <c r="G23" s="7"/>
      <c r="H23" s="7" t="s">
        <v>233</v>
      </c>
      <c r="I23" s="22"/>
      <c r="J23" s="6"/>
    </row>
    <row r="24" spans="1:10" ht="68" x14ac:dyDescent="0.2">
      <c r="A24" s="8" t="s">
        <v>10</v>
      </c>
      <c r="B24" s="16" t="s">
        <v>54</v>
      </c>
      <c r="C24" s="7" t="s">
        <v>12</v>
      </c>
      <c r="D24" s="7"/>
      <c r="E24" s="7"/>
      <c r="F24" s="7" t="s">
        <v>237</v>
      </c>
      <c r="G24" s="25" t="s">
        <v>238</v>
      </c>
      <c r="H24" s="7" t="s">
        <v>239</v>
      </c>
      <c r="I24" s="22"/>
      <c r="J24" s="6"/>
    </row>
    <row r="25" spans="1:10" ht="85" x14ac:dyDescent="0.2">
      <c r="A25" s="8" t="s">
        <v>10</v>
      </c>
      <c r="B25" s="16" t="s">
        <v>55</v>
      </c>
      <c r="C25" s="7" t="s">
        <v>49</v>
      </c>
      <c r="D25" s="7"/>
      <c r="E25" s="7"/>
      <c r="F25" s="7" t="s">
        <v>243</v>
      </c>
      <c r="G25" s="7"/>
      <c r="H25" s="7" t="s">
        <v>244</v>
      </c>
      <c r="I25" s="22"/>
      <c r="J25" s="6"/>
    </row>
    <row r="26" spans="1:10" ht="68" x14ac:dyDescent="0.2">
      <c r="A26" s="8" t="s">
        <v>10</v>
      </c>
      <c r="B26" s="16" t="s">
        <v>56</v>
      </c>
      <c r="C26" s="7" t="s">
        <v>12</v>
      </c>
      <c r="D26" s="7"/>
      <c r="E26" s="7"/>
      <c r="F26" s="7" t="s">
        <v>247</v>
      </c>
      <c r="G26" s="7" t="s">
        <v>248</v>
      </c>
      <c r="H26" s="7" t="s">
        <v>249</v>
      </c>
      <c r="I26" s="22"/>
      <c r="J26" s="6"/>
    </row>
    <row r="27" spans="1:10" ht="255" x14ac:dyDescent="0.2">
      <c r="A27" s="10" t="s">
        <v>57</v>
      </c>
      <c r="B27" s="18" t="s">
        <v>58</v>
      </c>
      <c r="C27" s="13" t="s">
        <v>85</v>
      </c>
      <c r="D27" s="13" t="s">
        <v>83</v>
      </c>
      <c r="E27" s="7"/>
      <c r="F27" s="7" t="s">
        <v>253</v>
      </c>
      <c r="G27" s="7"/>
      <c r="H27" s="7" t="s">
        <v>254</v>
      </c>
      <c r="I27" s="22"/>
      <c r="J27" s="6"/>
    </row>
    <row r="28" spans="1:10" ht="68" x14ac:dyDescent="0.2">
      <c r="A28" s="8" t="s">
        <v>10</v>
      </c>
      <c r="B28" s="16" t="s">
        <v>59</v>
      </c>
      <c r="C28" s="7" t="s">
        <v>12</v>
      </c>
      <c r="D28" s="7"/>
      <c r="E28" s="7"/>
      <c r="F28" s="7" t="s">
        <v>256</v>
      </c>
      <c r="G28" s="7"/>
      <c r="H28" s="7"/>
      <c r="I28" s="22"/>
      <c r="J28" s="6"/>
    </row>
    <row r="29" spans="1:10" ht="68" x14ac:dyDescent="0.2">
      <c r="A29" s="8" t="s">
        <v>10</v>
      </c>
      <c r="B29" s="16" t="s">
        <v>60</v>
      </c>
      <c r="C29" s="7" t="s">
        <v>12</v>
      </c>
      <c r="D29" s="7"/>
      <c r="E29" s="7"/>
      <c r="F29" s="7" t="s">
        <v>260</v>
      </c>
      <c r="G29" s="7"/>
      <c r="H29" s="7" t="s">
        <v>244</v>
      </c>
      <c r="I29" s="22"/>
      <c r="J29" s="6"/>
    </row>
    <row r="30" spans="1:10" ht="68" x14ac:dyDescent="0.2">
      <c r="A30" s="8" t="s">
        <v>10</v>
      </c>
      <c r="B30" s="16" t="s">
        <v>61</v>
      </c>
      <c r="C30" s="7" t="s">
        <v>12</v>
      </c>
      <c r="D30" s="7"/>
      <c r="E30" s="7"/>
      <c r="F30" s="7" t="s">
        <v>262</v>
      </c>
      <c r="G30" s="7"/>
      <c r="H30" s="7" t="s">
        <v>263</v>
      </c>
      <c r="I30" s="22"/>
      <c r="J30" s="6"/>
    </row>
    <row r="31" spans="1:10" ht="68" x14ac:dyDescent="0.2">
      <c r="A31" s="8" t="s">
        <v>10</v>
      </c>
      <c r="B31" s="16" t="s">
        <v>62</v>
      </c>
      <c r="C31" s="7" t="s">
        <v>12</v>
      </c>
      <c r="D31" s="7"/>
      <c r="E31" s="7"/>
      <c r="F31" s="7" t="s">
        <v>266</v>
      </c>
      <c r="G31" s="25" t="s">
        <v>267</v>
      </c>
      <c r="H31" s="7" t="s">
        <v>268</v>
      </c>
      <c r="I31" s="22"/>
      <c r="J31" s="6"/>
    </row>
    <row r="32" spans="1:10" ht="68" x14ac:dyDescent="0.2">
      <c r="A32" s="8" t="s">
        <v>10</v>
      </c>
      <c r="B32" s="16" t="s">
        <v>63</v>
      </c>
      <c r="C32" s="7" t="s">
        <v>12</v>
      </c>
      <c r="D32" s="7"/>
      <c r="E32" s="7"/>
      <c r="F32" s="25" t="s">
        <v>272</v>
      </c>
      <c r="G32" s="25" t="s">
        <v>274</v>
      </c>
      <c r="H32" s="25" t="s">
        <v>273</v>
      </c>
      <c r="I32" s="22"/>
      <c r="J32" s="6"/>
    </row>
    <row r="33" spans="1:10" ht="109" customHeight="1" x14ac:dyDescent="0.2">
      <c r="A33" s="8" t="s">
        <v>10</v>
      </c>
      <c r="B33" s="16" t="s">
        <v>64</v>
      </c>
      <c r="C33" s="7" t="s">
        <v>49</v>
      </c>
      <c r="D33" s="7"/>
      <c r="E33" s="7" t="e" vm="6">
        <v>#VALUE!</v>
      </c>
      <c r="F33" s="7" t="s">
        <v>276</v>
      </c>
      <c r="G33" s="25" t="s">
        <v>277</v>
      </c>
      <c r="H33" s="7" t="s">
        <v>278</v>
      </c>
      <c r="I33" s="22"/>
      <c r="J33" s="6"/>
    </row>
    <row r="34" spans="1:10" ht="116" customHeight="1" x14ac:dyDescent="0.2">
      <c r="A34" s="8" t="s">
        <v>10</v>
      </c>
      <c r="B34" s="16" t="s">
        <v>65</v>
      </c>
      <c r="C34" s="7" t="s">
        <v>49</v>
      </c>
      <c r="D34" s="7"/>
      <c r="E34" s="7" t="e" vm="7">
        <v>#VALUE!</v>
      </c>
      <c r="F34" s="7" t="s">
        <v>282</v>
      </c>
      <c r="G34" s="7" t="s">
        <v>283</v>
      </c>
      <c r="H34" s="7" t="s">
        <v>284</v>
      </c>
      <c r="I34" s="22" t="s">
        <v>148</v>
      </c>
      <c r="J34" s="6"/>
    </row>
    <row r="35" spans="1:10" ht="34" x14ac:dyDescent="0.2">
      <c r="A35" s="8" t="s">
        <v>10</v>
      </c>
      <c r="B35" s="16" t="s">
        <v>66</v>
      </c>
      <c r="C35" s="7" t="s">
        <v>12</v>
      </c>
      <c r="D35" s="7"/>
      <c r="E35" s="7"/>
      <c r="F35" s="7" t="s">
        <v>288</v>
      </c>
      <c r="G35" s="25" t="s">
        <v>289</v>
      </c>
      <c r="H35" s="7" t="s">
        <v>290</v>
      </c>
      <c r="I35" s="22"/>
      <c r="J35" s="6"/>
    </row>
    <row r="36" spans="1:10" ht="51" x14ac:dyDescent="0.2">
      <c r="A36" s="8" t="s">
        <v>10</v>
      </c>
      <c r="B36" s="16" t="s">
        <v>67</v>
      </c>
      <c r="C36" s="7" t="s">
        <v>35</v>
      </c>
      <c r="D36" s="7"/>
      <c r="E36" s="7"/>
      <c r="F36" s="7" t="s">
        <v>294</v>
      </c>
      <c r="G36" s="7"/>
      <c r="I36" s="22"/>
      <c r="J36" s="6"/>
    </row>
    <row r="37" spans="1:10" ht="34" x14ac:dyDescent="0.2">
      <c r="A37" s="8" t="s">
        <v>10</v>
      </c>
      <c r="B37" s="16" t="s">
        <v>68</v>
      </c>
      <c r="C37" s="7" t="s">
        <v>12</v>
      </c>
      <c r="D37" s="7"/>
      <c r="E37" s="7"/>
      <c r="F37" s="7" t="s">
        <v>295</v>
      </c>
      <c r="G37" s="7"/>
      <c r="H37" s="7"/>
      <c r="I37" s="22"/>
      <c r="J37" s="6"/>
    </row>
    <row r="38" spans="1:10" ht="87" customHeight="1" x14ac:dyDescent="0.2">
      <c r="A38" s="8" t="s">
        <v>10</v>
      </c>
      <c r="B38" s="16" t="s">
        <v>69</v>
      </c>
      <c r="C38" s="7" t="s">
        <v>12</v>
      </c>
      <c r="D38" s="7"/>
      <c r="E38" s="7" t="e" vm="8">
        <v>#VALUE!</v>
      </c>
      <c r="F38" s="7" t="s">
        <v>297</v>
      </c>
      <c r="G38" s="7"/>
      <c r="H38" s="7" t="s">
        <v>298</v>
      </c>
      <c r="I38" s="22" t="s">
        <v>149</v>
      </c>
      <c r="J38" s="6"/>
    </row>
    <row r="39" spans="1:10" ht="85" x14ac:dyDescent="0.2">
      <c r="A39" s="8" t="s">
        <v>10</v>
      </c>
      <c r="B39" s="16" t="s">
        <v>70</v>
      </c>
      <c r="C39" s="7" t="s">
        <v>12</v>
      </c>
      <c r="D39" s="7"/>
      <c r="E39" s="7"/>
      <c r="F39" s="7" t="s">
        <v>302</v>
      </c>
      <c r="G39" s="7"/>
      <c r="H39" s="7"/>
      <c r="I39" s="22"/>
      <c r="J39" s="6"/>
    </row>
    <row r="40" spans="1:10" ht="68" x14ac:dyDescent="0.2">
      <c r="A40" s="8" t="s">
        <v>10</v>
      </c>
      <c r="B40" s="16" t="s">
        <v>304</v>
      </c>
      <c r="C40" s="7" t="s">
        <v>12</v>
      </c>
      <c r="D40" s="7"/>
      <c r="E40" s="7"/>
      <c r="F40" s="7" t="s">
        <v>306</v>
      </c>
      <c r="G40" s="7" t="s">
        <v>307</v>
      </c>
      <c r="H40" s="7"/>
      <c r="I40" s="22"/>
      <c r="J40" s="6"/>
    </row>
    <row r="41" spans="1:10" ht="34" x14ac:dyDescent="0.2">
      <c r="A41" s="8" t="s">
        <v>71</v>
      </c>
      <c r="B41" s="16" t="s">
        <v>72</v>
      </c>
      <c r="C41" s="7" t="s">
        <v>12</v>
      </c>
      <c r="D41" s="7"/>
      <c r="E41" s="7"/>
      <c r="F41" s="7" t="s">
        <v>310</v>
      </c>
      <c r="G41" s="7"/>
      <c r="H41" s="7" t="s">
        <v>311</v>
      </c>
      <c r="I41" s="22"/>
      <c r="J41" s="6"/>
    </row>
    <row r="42" spans="1:10" ht="34" x14ac:dyDescent="0.2">
      <c r="A42" s="8" t="s">
        <v>71</v>
      </c>
      <c r="B42" s="16" t="s">
        <v>73</v>
      </c>
      <c r="C42" s="7" t="s">
        <v>12</v>
      </c>
      <c r="D42" s="7"/>
      <c r="E42" s="7"/>
      <c r="F42" s="7" t="s">
        <v>315</v>
      </c>
      <c r="G42" s="7"/>
      <c r="H42" s="7" t="s">
        <v>316</v>
      </c>
      <c r="I42" s="22"/>
      <c r="J42" s="6"/>
    </row>
    <row r="43" spans="1:10" ht="17" x14ac:dyDescent="0.2">
      <c r="A43" s="8" t="s">
        <v>26</v>
      </c>
      <c r="B43" s="16" t="s">
        <v>74</v>
      </c>
      <c r="C43" s="7" t="s">
        <v>12</v>
      </c>
      <c r="D43" s="7"/>
      <c r="E43" s="7"/>
      <c r="F43" s="7" t="s">
        <v>318</v>
      </c>
      <c r="G43" s="7"/>
      <c r="H43" s="7" t="s">
        <v>319</v>
      </c>
      <c r="I43" s="22"/>
      <c r="J43" s="6"/>
    </row>
    <row r="44" spans="1:10" ht="34" x14ac:dyDescent="0.2">
      <c r="A44" s="8" t="s">
        <v>75</v>
      </c>
      <c r="B44" s="16" t="s">
        <v>76</v>
      </c>
      <c r="C44" s="7" t="s">
        <v>12</v>
      </c>
      <c r="D44" s="7"/>
      <c r="E44" s="7"/>
      <c r="F44" s="7" t="s">
        <v>323</v>
      </c>
      <c r="G44" s="7"/>
      <c r="H44" s="7" t="s">
        <v>324</v>
      </c>
      <c r="I44" s="22"/>
      <c r="J44" s="6"/>
    </row>
    <row r="45" spans="1:10" ht="34" x14ac:dyDescent="0.2">
      <c r="A45" s="8" t="s">
        <v>26</v>
      </c>
      <c r="B45" s="16" t="s">
        <v>77</v>
      </c>
      <c r="C45" s="7" t="s">
        <v>12</v>
      </c>
      <c r="D45" s="7"/>
      <c r="E45" s="7"/>
      <c r="F45" s="7" t="s">
        <v>328</v>
      </c>
      <c r="G45" s="7"/>
      <c r="H45" s="7"/>
      <c r="I45" s="22"/>
      <c r="J45" s="6"/>
    </row>
    <row r="46" spans="1:10" ht="68" x14ac:dyDescent="0.2">
      <c r="A46" s="6" t="s">
        <v>87</v>
      </c>
      <c r="B46" s="7" t="s">
        <v>86</v>
      </c>
      <c r="C46" s="14" t="s">
        <v>84</v>
      </c>
      <c r="D46" s="7"/>
      <c r="E46" s="7"/>
      <c r="F46" s="7" t="s">
        <v>332</v>
      </c>
      <c r="G46" s="7" t="s">
        <v>331</v>
      </c>
      <c r="H46" s="7"/>
      <c r="I46" s="22"/>
      <c r="J46" s="6"/>
    </row>
    <row r="47" spans="1:10" ht="187" x14ac:dyDescent="0.2">
      <c r="A47" s="6" t="s">
        <v>88</v>
      </c>
      <c r="B47" s="7" t="s">
        <v>89</v>
      </c>
      <c r="C47" s="14" t="s">
        <v>84</v>
      </c>
      <c r="D47" s="13" t="s">
        <v>124</v>
      </c>
      <c r="E47" s="7"/>
      <c r="F47" s="7" t="s">
        <v>336</v>
      </c>
      <c r="G47" s="7"/>
      <c r="H47" s="7" t="s">
        <v>337</v>
      </c>
      <c r="I47" s="22"/>
      <c r="J47" s="6"/>
    </row>
    <row r="48" spans="1:10" ht="85" x14ac:dyDescent="0.2">
      <c r="A48" s="6" t="s">
        <v>90</v>
      </c>
      <c r="B48" s="7" t="s">
        <v>91</v>
      </c>
      <c r="C48" s="14" t="s">
        <v>84</v>
      </c>
      <c r="D48" s="13" t="s">
        <v>125</v>
      </c>
      <c r="E48" s="7"/>
      <c r="F48" s="25" t="s">
        <v>343</v>
      </c>
      <c r="G48" s="7"/>
      <c r="H48" s="7" t="s">
        <v>344</v>
      </c>
      <c r="I48" s="22"/>
      <c r="J48" s="6"/>
    </row>
    <row r="49" spans="1:10" ht="170" x14ac:dyDescent="0.2">
      <c r="A49" s="6" t="s">
        <v>92</v>
      </c>
      <c r="B49" s="19" t="s">
        <v>93</v>
      </c>
      <c r="C49" s="14" t="s">
        <v>84</v>
      </c>
      <c r="D49" s="13" t="s">
        <v>126</v>
      </c>
      <c r="E49" s="7"/>
      <c r="F49" s="7" t="s">
        <v>348</v>
      </c>
      <c r="G49" s="7"/>
      <c r="H49" s="7" t="s">
        <v>349</v>
      </c>
      <c r="I49" s="22"/>
      <c r="J49" s="6"/>
    </row>
    <row r="50" spans="1:10" ht="119" x14ac:dyDescent="0.2">
      <c r="A50" s="6" t="s">
        <v>94</v>
      </c>
      <c r="B50" s="7" t="s">
        <v>95</v>
      </c>
      <c r="C50" s="14" t="s">
        <v>84</v>
      </c>
      <c r="D50" s="13" t="s">
        <v>127</v>
      </c>
      <c r="E50" s="7"/>
      <c r="F50" s="7" t="s">
        <v>355</v>
      </c>
      <c r="G50" s="7"/>
      <c r="H50" s="7" t="s">
        <v>356</v>
      </c>
      <c r="I50" s="22"/>
      <c r="J50" s="6"/>
    </row>
    <row r="51" spans="1:10" ht="409.6" x14ac:dyDescent="0.2">
      <c r="A51" s="6" t="s">
        <v>97</v>
      </c>
      <c r="B51" s="7" t="s">
        <v>96</v>
      </c>
      <c r="C51" s="14" t="s">
        <v>84</v>
      </c>
      <c r="D51" s="13" t="s">
        <v>128</v>
      </c>
      <c r="E51" s="7"/>
      <c r="F51" s="25" t="s">
        <v>360</v>
      </c>
      <c r="G51" s="7"/>
      <c r="H51" s="7" t="s">
        <v>361</v>
      </c>
      <c r="I51" s="22"/>
      <c r="J51" s="6"/>
    </row>
    <row r="52" spans="1:10" ht="388" x14ac:dyDescent="0.2">
      <c r="A52" s="6" t="s">
        <v>98</v>
      </c>
      <c r="B52" s="7" t="s">
        <v>99</v>
      </c>
      <c r="C52" s="14" t="s">
        <v>84</v>
      </c>
      <c r="D52" s="13" t="s">
        <v>129</v>
      </c>
      <c r="E52" s="7"/>
      <c r="F52" s="7" t="s">
        <v>365</v>
      </c>
      <c r="G52" s="7"/>
      <c r="H52" s="7"/>
      <c r="I52" s="22"/>
      <c r="J52" s="6"/>
    </row>
    <row r="53" spans="1:10" ht="85" x14ac:dyDescent="0.2">
      <c r="A53" s="6" t="s">
        <v>87</v>
      </c>
      <c r="B53" s="7" t="s">
        <v>101</v>
      </c>
      <c r="C53" s="14" t="s">
        <v>84</v>
      </c>
      <c r="D53" s="7"/>
      <c r="E53" s="7"/>
      <c r="F53" s="7" t="s">
        <v>370</v>
      </c>
      <c r="G53" s="7"/>
      <c r="H53" s="7" t="s">
        <v>371</v>
      </c>
      <c r="I53" s="22"/>
      <c r="J53" s="6"/>
    </row>
    <row r="54" spans="1:10" ht="153" x14ac:dyDescent="0.2">
      <c r="A54" s="6" t="s">
        <v>103</v>
      </c>
      <c r="B54" s="7" t="s">
        <v>102</v>
      </c>
      <c r="C54" s="14" t="s">
        <v>84</v>
      </c>
      <c r="D54" s="7" t="s">
        <v>130</v>
      </c>
      <c r="E54" s="7"/>
      <c r="F54" s="7" t="s">
        <v>375</v>
      </c>
      <c r="G54" s="7"/>
      <c r="H54" s="7" t="s">
        <v>376</v>
      </c>
      <c r="I54" s="22"/>
      <c r="J54" s="6"/>
    </row>
    <row r="55" spans="1:10" ht="111" customHeight="1" x14ac:dyDescent="0.2">
      <c r="A55" s="6" t="s">
        <v>104</v>
      </c>
      <c r="B55" s="7" t="s">
        <v>105</v>
      </c>
      <c r="C55" s="14" t="s">
        <v>84</v>
      </c>
      <c r="D55" s="7"/>
      <c r="E55" s="7" t="e" vm="9">
        <v>#VALUE!</v>
      </c>
      <c r="F55" s="7" t="s">
        <v>380</v>
      </c>
      <c r="G55" s="7" t="s">
        <v>381</v>
      </c>
      <c r="H55" s="7" t="s">
        <v>382</v>
      </c>
      <c r="I55" s="22"/>
      <c r="J55" s="6"/>
    </row>
    <row r="56" spans="1:10" ht="136" x14ac:dyDescent="0.2">
      <c r="A56" s="6" t="s">
        <v>106</v>
      </c>
      <c r="B56" s="7" t="s">
        <v>107</v>
      </c>
      <c r="C56" s="14" t="s">
        <v>84</v>
      </c>
      <c r="D56" s="7"/>
      <c r="E56" s="7"/>
      <c r="F56" s="7" t="s">
        <v>391</v>
      </c>
      <c r="G56" s="7"/>
      <c r="H56" s="7" t="s">
        <v>392</v>
      </c>
      <c r="I56" s="22"/>
      <c r="J56" s="6"/>
    </row>
    <row r="57" spans="1:10" ht="85" x14ac:dyDescent="0.2">
      <c r="A57" s="6" t="s">
        <v>108</v>
      </c>
      <c r="B57" s="7" t="s">
        <v>109</v>
      </c>
      <c r="C57" s="14" t="s">
        <v>84</v>
      </c>
      <c r="D57" s="7"/>
      <c r="E57" s="7"/>
      <c r="F57" s="7" t="s">
        <v>386</v>
      </c>
      <c r="G57" s="7" t="s">
        <v>387</v>
      </c>
      <c r="H57" s="7" t="s">
        <v>388</v>
      </c>
      <c r="I57" s="22"/>
      <c r="J57" s="6"/>
    </row>
    <row r="58" spans="1:10" ht="51" x14ac:dyDescent="0.2">
      <c r="A58" s="6" t="s">
        <v>108</v>
      </c>
      <c r="B58" s="7" t="s">
        <v>110</v>
      </c>
      <c r="C58" s="14" t="s">
        <v>84</v>
      </c>
      <c r="D58" s="7"/>
      <c r="E58" s="7"/>
      <c r="F58" s="7" t="s">
        <v>396</v>
      </c>
      <c r="G58" s="7" t="s">
        <v>397</v>
      </c>
      <c r="H58" s="7" t="s">
        <v>398</v>
      </c>
      <c r="I58" s="22"/>
      <c r="J58" s="6"/>
    </row>
    <row r="59" spans="1:10" ht="51" x14ac:dyDescent="0.2">
      <c r="A59" s="6" t="s">
        <v>111</v>
      </c>
      <c r="B59" s="7" t="s">
        <v>112</v>
      </c>
      <c r="C59" s="14" t="s">
        <v>84</v>
      </c>
      <c r="D59" s="7"/>
      <c r="E59" s="7"/>
      <c r="F59" s="7"/>
      <c r="G59" s="7" t="s">
        <v>400</v>
      </c>
      <c r="H59" s="7" t="s">
        <v>401</v>
      </c>
      <c r="I59" s="22"/>
      <c r="J59" s="6"/>
    </row>
    <row r="60" spans="1:10" ht="119" x14ac:dyDescent="0.2">
      <c r="A60" s="6" t="s">
        <v>113</v>
      </c>
      <c r="B60" s="7" t="s">
        <v>114</v>
      </c>
      <c r="C60" s="14" t="s">
        <v>84</v>
      </c>
      <c r="D60" s="7"/>
      <c r="E60" s="7"/>
      <c r="F60" s="7" t="s">
        <v>407</v>
      </c>
      <c r="G60" s="7"/>
      <c r="H60" s="7" t="s">
        <v>408</v>
      </c>
      <c r="I60" s="22"/>
      <c r="J60" s="6"/>
    </row>
    <row r="61" spans="1:10" ht="119" x14ac:dyDescent="0.2">
      <c r="A61" s="6" t="s">
        <v>113</v>
      </c>
      <c r="B61" s="7" t="s">
        <v>115</v>
      </c>
      <c r="C61" s="14" t="s">
        <v>84</v>
      </c>
      <c r="D61" s="7"/>
      <c r="E61" s="7"/>
      <c r="F61" s="7" t="s">
        <v>412</v>
      </c>
      <c r="G61" s="7"/>
      <c r="H61" s="7" t="s">
        <v>413</v>
      </c>
      <c r="I61" s="22"/>
      <c r="J61" s="6"/>
    </row>
    <row r="62" spans="1:10" ht="34" x14ac:dyDescent="0.2">
      <c r="A62" s="6" t="s">
        <v>71</v>
      </c>
      <c r="B62" s="7" t="s">
        <v>116</v>
      </c>
      <c r="C62" s="14" t="s">
        <v>84</v>
      </c>
      <c r="D62" s="7"/>
      <c r="E62" s="7"/>
      <c r="F62" s="7" t="s">
        <v>315</v>
      </c>
      <c r="G62" s="7"/>
      <c r="H62" s="7" t="s">
        <v>316</v>
      </c>
      <c r="I62" s="22"/>
      <c r="J62" s="6"/>
    </row>
    <row r="63" spans="1:10" ht="118" customHeight="1" x14ac:dyDescent="0.2">
      <c r="A63" s="6" t="s">
        <v>117</v>
      </c>
      <c r="B63" s="7" t="s">
        <v>118</v>
      </c>
      <c r="C63" s="14" t="s">
        <v>84</v>
      </c>
      <c r="D63" s="7"/>
      <c r="E63" s="7" t="e" vm="10">
        <v>#VALUE!</v>
      </c>
      <c r="F63" s="25" t="s">
        <v>415</v>
      </c>
      <c r="G63" s="7"/>
      <c r="H63" s="7" t="s">
        <v>416</v>
      </c>
      <c r="I63" s="22"/>
      <c r="J63" s="6"/>
    </row>
    <row r="64" spans="1:10" ht="68" x14ac:dyDescent="0.2">
      <c r="A64" s="6" t="s">
        <v>119</v>
      </c>
      <c r="B64" s="7" t="s">
        <v>120</v>
      </c>
      <c r="C64" s="14" t="s">
        <v>84</v>
      </c>
      <c r="D64" s="7"/>
      <c r="E64" s="7"/>
      <c r="F64" s="7" t="s">
        <v>421</v>
      </c>
      <c r="G64" s="25" t="s">
        <v>422</v>
      </c>
      <c r="H64" s="7" t="s">
        <v>423</v>
      </c>
      <c r="I64" s="22"/>
      <c r="J64" s="6"/>
    </row>
    <row r="65" spans="1:18" ht="136" x14ac:dyDescent="0.2">
      <c r="A65" s="6" t="s">
        <v>123</v>
      </c>
      <c r="B65" s="7" t="s">
        <v>121</v>
      </c>
      <c r="C65" s="14" t="s">
        <v>84</v>
      </c>
      <c r="D65" s="7"/>
      <c r="E65" s="7"/>
      <c r="F65" s="7" t="s">
        <v>427</v>
      </c>
      <c r="G65" s="7" t="s">
        <v>428</v>
      </c>
      <c r="H65" s="7" t="s">
        <v>429</v>
      </c>
      <c r="I65" s="22"/>
      <c r="J65" s="6"/>
    </row>
    <row r="66" spans="1:18" ht="102" x14ac:dyDescent="0.2">
      <c r="A66" s="6" t="s">
        <v>123</v>
      </c>
      <c r="B66" s="7" t="s">
        <v>122</v>
      </c>
      <c r="C66" s="14" t="s">
        <v>84</v>
      </c>
      <c r="D66" s="7"/>
      <c r="E66" s="7"/>
      <c r="F66" s="25" t="s">
        <v>434</v>
      </c>
      <c r="G66" s="25" t="s">
        <v>435</v>
      </c>
      <c r="H66" s="7"/>
      <c r="I66" s="22"/>
      <c r="J66" s="6"/>
    </row>
    <row r="67" spans="1:18" ht="124" customHeight="1" x14ac:dyDescent="0.2">
      <c r="A67" s="34" t="s">
        <v>152</v>
      </c>
      <c r="B67" s="35" t="s">
        <v>153</v>
      </c>
      <c r="C67" s="34"/>
      <c r="D67" s="35"/>
      <c r="E67" s="35" t="e" vm="11">
        <v>#VALUE!</v>
      </c>
      <c r="F67" s="35" t="s">
        <v>440</v>
      </c>
      <c r="G67" s="35"/>
      <c r="H67" s="35" t="s">
        <v>439</v>
      </c>
      <c r="I67" s="36"/>
      <c r="J67" s="34"/>
    </row>
    <row r="68" spans="1:18" x14ac:dyDescent="0.2">
      <c r="A68" s="42" t="s">
        <v>459</v>
      </c>
      <c r="B68" s="43"/>
      <c r="C68" s="7"/>
      <c r="D68" s="6"/>
      <c r="E68" s="6"/>
      <c r="F68" s="7"/>
      <c r="G68" s="7"/>
      <c r="H68" s="7"/>
      <c r="I68" s="6"/>
      <c r="J68" s="24"/>
      <c r="M68" s="2"/>
      <c r="N68" s="2"/>
      <c r="O68" s="2"/>
      <c r="P68" s="2"/>
      <c r="Q68" s="2"/>
      <c r="R68"/>
    </row>
    <row r="69" spans="1:18" ht="85" x14ac:dyDescent="0.2">
      <c r="A69" s="6" t="s">
        <v>581</v>
      </c>
      <c r="B69" s="7" t="s">
        <v>451</v>
      </c>
      <c r="C69" s="7"/>
      <c r="D69" s="6"/>
      <c r="E69" s="6"/>
      <c r="F69" s="7" t="s">
        <v>582</v>
      </c>
      <c r="G69" s="7" t="s">
        <v>583</v>
      </c>
      <c r="H69" s="7"/>
      <c r="I69" s="6"/>
      <c r="J69" s="24"/>
      <c r="M69" s="2"/>
      <c r="N69" s="2"/>
      <c r="O69" s="2"/>
      <c r="P69" s="2"/>
      <c r="Q69" s="2"/>
      <c r="R69"/>
    </row>
    <row r="70" spans="1:18" ht="34" x14ac:dyDescent="0.2">
      <c r="A70" s="6" t="s">
        <v>452</v>
      </c>
      <c r="B70" s="7" t="s">
        <v>453</v>
      </c>
      <c r="C70" s="7"/>
      <c r="D70" s="6"/>
      <c r="E70" s="6"/>
      <c r="F70" s="25" t="s">
        <v>586</v>
      </c>
      <c r="G70" s="7"/>
      <c r="H70" s="7" t="s">
        <v>587</v>
      </c>
      <c r="I70" s="6"/>
      <c r="J70" s="24"/>
      <c r="M70" s="2"/>
      <c r="N70" s="2"/>
      <c r="O70" s="2"/>
      <c r="P70" s="2"/>
      <c r="Q70" s="2"/>
      <c r="R70"/>
    </row>
    <row r="71" spans="1:18" ht="119" x14ac:dyDescent="0.2">
      <c r="A71" s="6" t="s">
        <v>454</v>
      </c>
      <c r="B71" s="7" t="s">
        <v>455</v>
      </c>
      <c r="C71" s="7"/>
      <c r="D71" s="6"/>
      <c r="E71" s="6"/>
      <c r="F71" s="7" t="s">
        <v>591</v>
      </c>
      <c r="G71" s="7" t="s">
        <v>590</v>
      </c>
      <c r="H71" s="7" t="s">
        <v>592</v>
      </c>
      <c r="I71" s="6"/>
      <c r="J71" s="24"/>
      <c r="M71" s="2"/>
      <c r="N71" s="2"/>
      <c r="O71" s="2"/>
      <c r="P71" s="2"/>
      <c r="Q71" s="2"/>
      <c r="R71"/>
    </row>
    <row r="72" spans="1:18" x14ac:dyDescent="0.2">
      <c r="A72" s="6" t="s">
        <v>456</v>
      </c>
      <c r="B72" s="7"/>
      <c r="C72" s="7"/>
      <c r="D72" s="6"/>
      <c r="E72" s="6"/>
      <c r="F72" s="7"/>
      <c r="G72" s="7"/>
      <c r="H72" s="7"/>
      <c r="I72" s="6"/>
      <c r="J72" s="24"/>
      <c r="M72" s="2"/>
      <c r="N72" s="2"/>
      <c r="O72" s="2"/>
      <c r="P72" s="2"/>
      <c r="Q72" s="2"/>
      <c r="R72"/>
    </row>
    <row r="73" spans="1:18" ht="43" customHeight="1" x14ac:dyDescent="0.2">
      <c r="A73" s="6" t="s">
        <v>457</v>
      </c>
      <c r="B73" s="7" t="s">
        <v>458</v>
      </c>
      <c r="C73" s="7"/>
      <c r="D73" s="6"/>
      <c r="E73" s="6"/>
      <c r="F73" s="7" t="s">
        <v>597</v>
      </c>
      <c r="G73" s="7"/>
      <c r="H73" s="7" t="s">
        <v>598</v>
      </c>
      <c r="I73" s="6"/>
      <c r="J73" s="24"/>
      <c r="M73" s="2"/>
      <c r="N73" s="2"/>
      <c r="O73" s="2"/>
      <c r="P73" s="2"/>
      <c r="Q73" s="2"/>
      <c r="R73"/>
    </row>
    <row r="74" spans="1:18" ht="51" x14ac:dyDescent="0.2">
      <c r="A74" s="37" t="s">
        <v>460</v>
      </c>
      <c r="B74" s="38" t="s">
        <v>461</v>
      </c>
      <c r="C74" s="39"/>
      <c r="D74" s="38"/>
      <c r="E74" s="38"/>
      <c r="F74" s="38" t="s">
        <v>604</v>
      </c>
      <c r="G74" s="38" t="s">
        <v>603</v>
      </c>
      <c r="H74" s="38" t="s">
        <v>605</v>
      </c>
      <c r="I74" s="40"/>
      <c r="J74" s="37"/>
    </row>
    <row r="75" spans="1:18" ht="34" x14ac:dyDescent="0.2">
      <c r="A75" s="6" t="s">
        <v>462</v>
      </c>
      <c r="B75" s="7" t="s">
        <v>463</v>
      </c>
      <c r="C75" s="20"/>
      <c r="D75" s="7"/>
      <c r="E75" s="7"/>
      <c r="F75" s="7" t="s">
        <v>610</v>
      </c>
      <c r="G75" s="7"/>
      <c r="H75" s="7"/>
      <c r="I75" s="22"/>
      <c r="J75" s="6"/>
    </row>
    <row r="76" spans="1:18" ht="17" x14ac:dyDescent="0.2">
      <c r="A76" s="6" t="s">
        <v>464</v>
      </c>
      <c r="B76" s="7" t="s">
        <v>465</v>
      </c>
      <c r="C76" s="20"/>
      <c r="D76" s="7"/>
      <c r="E76" s="7"/>
      <c r="F76" s="7" t="s">
        <v>611</v>
      </c>
      <c r="G76" s="7"/>
      <c r="H76" s="7"/>
      <c r="I76" s="22"/>
      <c r="J76" s="6"/>
    </row>
    <row r="77" spans="1:18" ht="51" x14ac:dyDescent="0.2">
      <c r="A77" s="6" t="s">
        <v>466</v>
      </c>
      <c r="B77" s="7" t="s">
        <v>467</v>
      </c>
      <c r="C77" s="20"/>
      <c r="D77" s="7"/>
      <c r="E77" s="7"/>
      <c r="F77" s="7" t="s">
        <v>613</v>
      </c>
      <c r="G77" s="25" t="s">
        <v>615</v>
      </c>
      <c r="H77" s="7" t="s">
        <v>614</v>
      </c>
      <c r="I77" s="22"/>
      <c r="J77" s="6"/>
    </row>
    <row r="78" spans="1:18" ht="102" x14ac:dyDescent="0.2">
      <c r="A78" s="6" t="s">
        <v>466</v>
      </c>
      <c r="B78" s="7" t="s">
        <v>468</v>
      </c>
      <c r="C78" s="20"/>
      <c r="D78" s="7"/>
      <c r="E78" s="7"/>
      <c r="F78" s="7" t="s">
        <v>619</v>
      </c>
      <c r="G78" s="7"/>
      <c r="H78" s="7" t="s">
        <v>620</v>
      </c>
      <c r="I78" s="22"/>
      <c r="J78" s="6"/>
    </row>
    <row r="79" spans="1:18" ht="153" x14ac:dyDescent="0.2">
      <c r="A79" s="6" t="s">
        <v>119</v>
      </c>
      <c r="B79" s="7" t="s">
        <v>469</v>
      </c>
      <c r="C79" s="20"/>
      <c r="D79" s="7"/>
      <c r="E79" s="7"/>
      <c r="F79" s="7" t="s">
        <v>625</v>
      </c>
      <c r="G79" s="25" t="s">
        <v>624</v>
      </c>
      <c r="H79" s="7" t="s">
        <v>626</v>
      </c>
      <c r="I79" s="22"/>
      <c r="J79" s="6"/>
    </row>
    <row r="80" spans="1:18" ht="51" x14ac:dyDescent="0.2">
      <c r="A80" s="6" t="s">
        <v>119</v>
      </c>
      <c r="B80" s="7" t="s">
        <v>470</v>
      </c>
      <c r="C80" s="20"/>
      <c r="D80" s="7"/>
      <c r="E80" s="7"/>
      <c r="F80" s="7" t="s">
        <v>631</v>
      </c>
      <c r="G80" s="7"/>
      <c r="H80" s="7" t="s">
        <v>632</v>
      </c>
      <c r="I80" s="22"/>
      <c r="J80" s="6"/>
    </row>
    <row r="81" spans="1:10" ht="119" x14ac:dyDescent="0.2">
      <c r="A81" s="6" t="s">
        <v>471</v>
      </c>
      <c r="B81" s="7" t="s">
        <v>472</v>
      </c>
      <c r="C81" s="20"/>
      <c r="D81" s="7"/>
      <c r="E81" s="7"/>
      <c r="F81" s="7" t="s">
        <v>634</v>
      </c>
      <c r="G81" s="7"/>
      <c r="H81" s="7" t="s">
        <v>635</v>
      </c>
      <c r="I81" s="22"/>
      <c r="J81" s="6"/>
    </row>
    <row r="82" spans="1:10" ht="68" x14ac:dyDescent="0.2">
      <c r="A82" s="6" t="s">
        <v>473</v>
      </c>
      <c r="B82" s="7" t="s">
        <v>474</v>
      </c>
      <c r="C82" s="20"/>
      <c r="D82" s="7"/>
      <c r="E82" s="7"/>
      <c r="F82" s="7" t="s">
        <v>640</v>
      </c>
      <c r="G82" s="7"/>
      <c r="H82" s="7" t="s">
        <v>641</v>
      </c>
      <c r="I82" s="22"/>
      <c r="J82" s="6"/>
    </row>
    <row r="83" spans="1:10" ht="85" x14ac:dyDescent="0.2">
      <c r="A83" s="7" t="s">
        <v>476</v>
      </c>
      <c r="B83" s="7" t="s">
        <v>475</v>
      </c>
      <c r="C83" s="20"/>
      <c r="D83" s="7"/>
      <c r="E83" s="7"/>
      <c r="F83" s="7" t="s">
        <v>644</v>
      </c>
      <c r="G83" s="7"/>
      <c r="H83" s="7" t="s">
        <v>645</v>
      </c>
      <c r="I83" s="22"/>
      <c r="J83" s="6"/>
    </row>
    <row r="84" spans="1:10" ht="68" x14ac:dyDescent="0.2">
      <c r="A84" s="6" t="s">
        <v>477</v>
      </c>
      <c r="B84" s="7" t="s">
        <v>478</v>
      </c>
      <c r="C84" s="20"/>
      <c r="D84" s="7"/>
      <c r="E84" s="7"/>
      <c r="F84" s="7" t="s">
        <v>648</v>
      </c>
      <c r="G84" s="7"/>
      <c r="H84" s="7" t="s">
        <v>649</v>
      </c>
      <c r="I84" s="22"/>
      <c r="J84" s="6"/>
    </row>
    <row r="85" spans="1:10" ht="102" x14ac:dyDescent="0.2">
      <c r="A85" s="6" t="s">
        <v>477</v>
      </c>
      <c r="B85" s="7" t="s">
        <v>479</v>
      </c>
      <c r="C85" s="20"/>
      <c r="D85" s="7"/>
      <c r="E85" s="7"/>
      <c r="F85" s="7" t="s">
        <v>653</v>
      </c>
      <c r="G85" s="7"/>
      <c r="H85" s="7" t="s">
        <v>654</v>
      </c>
      <c r="I85" s="22"/>
      <c r="J85" s="6"/>
    </row>
    <row r="86" spans="1:10" ht="17" x14ac:dyDescent="0.2">
      <c r="A86" s="6" t="s">
        <v>480</v>
      </c>
      <c r="B86" s="7" t="s">
        <v>481</v>
      </c>
      <c r="C86" s="20"/>
      <c r="D86" s="7"/>
      <c r="E86" s="7"/>
      <c r="F86" s="7"/>
      <c r="G86" s="7"/>
      <c r="H86" s="7"/>
      <c r="I86" s="22"/>
      <c r="J86" s="6"/>
    </row>
    <row r="87" spans="1:10" ht="17" x14ac:dyDescent="0.2">
      <c r="A87" s="6" t="s">
        <v>482</v>
      </c>
      <c r="B87" s="7" t="s">
        <v>483</v>
      </c>
      <c r="C87" s="20"/>
      <c r="D87" s="7"/>
      <c r="E87" s="7"/>
      <c r="F87" s="7"/>
      <c r="G87" s="7"/>
      <c r="H87" s="7"/>
      <c r="I87" s="22"/>
      <c r="J87" s="6"/>
    </row>
    <row r="88" spans="1:10" ht="17" x14ac:dyDescent="0.2">
      <c r="A88" s="6" t="s">
        <v>484</v>
      </c>
      <c r="B88" s="7" t="s">
        <v>485</v>
      </c>
      <c r="C88" s="20"/>
      <c r="D88" s="7"/>
      <c r="E88" s="7"/>
      <c r="F88" s="7"/>
      <c r="G88" s="7"/>
      <c r="H88" s="7"/>
      <c r="I88" s="22"/>
      <c r="J88" s="6"/>
    </row>
    <row r="89" spans="1:10" ht="17" x14ac:dyDescent="0.2">
      <c r="A89" s="7" t="s">
        <v>487</v>
      </c>
      <c r="B89" s="7" t="s">
        <v>486</v>
      </c>
      <c r="C89" s="20"/>
      <c r="D89" s="7"/>
      <c r="E89" s="7"/>
      <c r="F89" s="7"/>
      <c r="G89" s="7"/>
      <c r="H89" s="7"/>
      <c r="I89" s="22"/>
      <c r="J89" s="6"/>
    </row>
    <row r="90" spans="1:10" ht="17" x14ac:dyDescent="0.2">
      <c r="A90" s="6" t="s">
        <v>487</v>
      </c>
      <c r="B90" s="7" t="s">
        <v>488</v>
      </c>
      <c r="C90" s="20"/>
      <c r="D90" s="7"/>
      <c r="E90" s="7"/>
      <c r="F90" s="7"/>
      <c r="G90" s="7"/>
      <c r="H90" s="7"/>
      <c r="I90" s="22"/>
      <c r="J90" s="6"/>
    </row>
    <row r="91" spans="1:10" ht="17" x14ac:dyDescent="0.2">
      <c r="A91" s="33" t="s">
        <v>489</v>
      </c>
      <c r="B91" s="7" t="s">
        <v>490</v>
      </c>
      <c r="C91" s="20"/>
      <c r="D91" s="7"/>
      <c r="E91" s="7"/>
      <c r="F91" s="7"/>
      <c r="G91" s="7"/>
      <c r="H91" s="7"/>
      <c r="I91" s="22"/>
      <c r="J91" s="6"/>
    </row>
    <row r="92" spans="1:10" ht="17" x14ac:dyDescent="0.2">
      <c r="A92" s="6" t="s">
        <v>491</v>
      </c>
      <c r="B92" s="7" t="s">
        <v>492</v>
      </c>
      <c r="C92" s="20"/>
      <c r="D92" s="7"/>
      <c r="E92" s="7"/>
      <c r="F92" s="7"/>
      <c r="G92" s="7"/>
      <c r="H92" s="7"/>
      <c r="I92" s="22"/>
      <c r="J92" s="6"/>
    </row>
    <row r="93" spans="1:10" ht="17" x14ac:dyDescent="0.2">
      <c r="A93" s="7" t="s">
        <v>497</v>
      </c>
      <c r="B93" s="7" t="s">
        <v>493</v>
      </c>
      <c r="C93" s="20"/>
      <c r="D93" s="7"/>
      <c r="E93" s="7"/>
      <c r="F93" s="7"/>
      <c r="G93" s="7"/>
      <c r="H93" s="7"/>
      <c r="I93" s="22"/>
      <c r="J93" s="6"/>
    </row>
    <row r="94" spans="1:10" ht="17" x14ac:dyDescent="0.2">
      <c r="A94" s="6" t="s">
        <v>87</v>
      </c>
      <c r="B94" s="7" t="s">
        <v>496</v>
      </c>
      <c r="C94" s="20"/>
      <c r="D94" s="7"/>
      <c r="E94" s="7"/>
      <c r="F94" s="7"/>
      <c r="G94" s="7"/>
      <c r="H94" s="7"/>
      <c r="I94" s="22"/>
      <c r="J94" s="6"/>
    </row>
    <row r="95" spans="1:10" ht="17" x14ac:dyDescent="0.2">
      <c r="A95" s="6" t="s">
        <v>494</v>
      </c>
      <c r="B95" s="7" t="s">
        <v>495</v>
      </c>
      <c r="C95" s="20"/>
      <c r="D95" s="7"/>
      <c r="E95" s="7"/>
      <c r="F95" s="7"/>
      <c r="G95" s="7"/>
      <c r="H95" s="7"/>
      <c r="I95" s="22"/>
      <c r="J95" s="6"/>
    </row>
    <row r="96" spans="1:10" ht="17" x14ac:dyDescent="0.2">
      <c r="A96" s="41" t="s">
        <v>498</v>
      </c>
      <c r="B96" s="7" t="s">
        <v>499</v>
      </c>
      <c r="C96" s="20"/>
      <c r="D96" s="7"/>
      <c r="E96" s="7"/>
      <c r="F96" s="7"/>
      <c r="G96" s="7"/>
      <c r="H96" s="7"/>
      <c r="I96" s="22"/>
      <c r="J96" s="6"/>
    </row>
    <row r="97" spans="1:10" ht="17" x14ac:dyDescent="0.2">
      <c r="A97" s="41" t="s">
        <v>498</v>
      </c>
      <c r="B97" s="7" t="s">
        <v>500</v>
      </c>
      <c r="C97" s="20"/>
      <c r="D97" s="7"/>
      <c r="E97" s="7"/>
      <c r="F97" s="7"/>
      <c r="G97" s="7"/>
      <c r="H97" s="7"/>
      <c r="I97" s="22"/>
      <c r="J97" s="6"/>
    </row>
    <row r="98" spans="1:10" ht="17" x14ac:dyDescent="0.2">
      <c r="A98" s="41" t="s">
        <v>501</v>
      </c>
      <c r="B98" s="7" t="s">
        <v>121</v>
      </c>
      <c r="C98" s="20"/>
      <c r="D98" s="7"/>
      <c r="E98" s="7"/>
      <c r="F98" s="7"/>
      <c r="G98" s="7"/>
      <c r="H98" s="7"/>
      <c r="I98" s="22"/>
      <c r="J98" s="6"/>
    </row>
    <row r="99" spans="1:10" ht="17" x14ac:dyDescent="0.2">
      <c r="A99" s="41" t="s">
        <v>501</v>
      </c>
      <c r="B99" s="7" t="s">
        <v>502</v>
      </c>
      <c r="C99" s="20"/>
      <c r="D99" s="7"/>
      <c r="E99" s="7"/>
      <c r="F99" s="7"/>
      <c r="G99" s="7"/>
      <c r="H99" s="7"/>
      <c r="I99" s="22"/>
      <c r="J99" s="6"/>
    </row>
    <row r="100" spans="1:10" x14ac:dyDescent="0.2">
      <c r="A100" s="41" t="s">
        <v>503</v>
      </c>
      <c r="B100" s="7"/>
      <c r="C100" s="20"/>
      <c r="D100" s="7"/>
      <c r="E100" s="7"/>
      <c r="F100" s="7"/>
      <c r="G100" s="7"/>
      <c r="H100" s="7"/>
      <c r="I100" s="22"/>
      <c r="J100" s="6"/>
    </row>
    <row r="101" spans="1:10" x14ac:dyDescent="0.2">
      <c r="A101" s="41" t="s">
        <v>504</v>
      </c>
      <c r="B101" s="7"/>
      <c r="C101" s="20"/>
      <c r="D101" s="7"/>
      <c r="E101" s="7"/>
      <c r="F101" s="7"/>
      <c r="G101" s="7"/>
      <c r="H101" s="7"/>
      <c r="I101" s="22"/>
      <c r="J101" s="6"/>
    </row>
    <row r="102" spans="1:10" ht="17" x14ac:dyDescent="0.2">
      <c r="A102" s="41" t="s">
        <v>505</v>
      </c>
      <c r="B102" s="7" t="s">
        <v>506</v>
      </c>
      <c r="C102" s="20"/>
      <c r="D102" s="7"/>
      <c r="E102" s="7"/>
      <c r="F102" s="7"/>
      <c r="G102" s="7"/>
      <c r="H102" s="7"/>
      <c r="I102" s="22"/>
      <c r="J102" s="6"/>
    </row>
    <row r="103" spans="1:10" x14ac:dyDescent="0.2">
      <c r="A103" s="41" t="s">
        <v>507</v>
      </c>
      <c r="B103" s="7"/>
      <c r="C103" s="20"/>
      <c r="D103" s="7"/>
      <c r="E103" s="7"/>
      <c r="F103" s="7"/>
      <c r="G103" s="7"/>
      <c r="H103" s="7"/>
      <c r="I103" s="22"/>
      <c r="J103" s="6"/>
    </row>
    <row r="104" spans="1:10" ht="17" x14ac:dyDescent="0.2">
      <c r="A104" s="41" t="s">
        <v>508</v>
      </c>
      <c r="B104" s="7" t="s">
        <v>509</v>
      </c>
      <c r="C104" s="6"/>
      <c r="D104" s="7"/>
      <c r="E104" s="7"/>
      <c r="F104" s="7"/>
      <c r="G104" s="7"/>
      <c r="H104" s="7"/>
      <c r="I104" s="22"/>
      <c r="J104" s="6"/>
    </row>
    <row r="105" spans="1:10" ht="17" x14ac:dyDescent="0.2">
      <c r="A105" s="41" t="s">
        <v>510</v>
      </c>
      <c r="B105" s="7" t="s">
        <v>511</v>
      </c>
      <c r="C105" s="6"/>
      <c r="D105" s="7"/>
      <c r="E105" s="7"/>
      <c r="F105" s="7"/>
      <c r="G105" s="7"/>
      <c r="H105" s="7"/>
      <c r="I105" s="22"/>
      <c r="J105" s="6"/>
    </row>
    <row r="106" spans="1:10" x14ac:dyDescent="0.2">
      <c r="A106" s="41" t="s">
        <v>512</v>
      </c>
      <c r="B106" s="7"/>
      <c r="C106" s="6"/>
      <c r="D106" s="7"/>
      <c r="E106" s="7"/>
      <c r="F106" s="7"/>
      <c r="G106" s="7"/>
      <c r="H106" s="7"/>
      <c r="I106" s="22"/>
      <c r="J106" s="6"/>
    </row>
    <row r="107" spans="1:10" ht="17" x14ac:dyDescent="0.2">
      <c r="A107" s="41" t="s">
        <v>513</v>
      </c>
      <c r="B107" s="7" t="s">
        <v>514</v>
      </c>
      <c r="C107" s="6"/>
      <c r="D107" s="7"/>
      <c r="E107" s="7"/>
      <c r="F107" s="7"/>
      <c r="G107" s="7"/>
      <c r="H107" s="7"/>
      <c r="I107" s="22"/>
      <c r="J107" s="6"/>
    </row>
    <row r="108" spans="1:10" ht="17" x14ac:dyDescent="0.2">
      <c r="A108" s="41" t="s">
        <v>515</v>
      </c>
      <c r="B108" s="7" t="s">
        <v>516</v>
      </c>
      <c r="C108" s="6"/>
      <c r="D108" s="7"/>
      <c r="E108" s="7"/>
      <c r="F108" s="7"/>
      <c r="G108" s="7"/>
      <c r="H108" s="7"/>
      <c r="I108" s="22"/>
      <c r="J108" s="6"/>
    </row>
    <row r="109" spans="1:10" ht="17" x14ac:dyDescent="0.2">
      <c r="A109" s="41" t="s">
        <v>515</v>
      </c>
      <c r="B109" s="7" t="s">
        <v>517</v>
      </c>
      <c r="C109" s="6"/>
      <c r="D109" s="7"/>
      <c r="E109" s="7"/>
      <c r="F109" s="7"/>
      <c r="G109" s="7"/>
      <c r="H109" s="7"/>
      <c r="I109" s="22"/>
      <c r="J109" s="6"/>
    </row>
    <row r="110" spans="1:10" ht="17" x14ac:dyDescent="0.2">
      <c r="A110" s="41" t="s">
        <v>515</v>
      </c>
      <c r="B110" s="7" t="s">
        <v>518</v>
      </c>
      <c r="C110" s="6"/>
      <c r="D110" s="7"/>
      <c r="E110" s="7"/>
      <c r="F110" s="7"/>
      <c r="G110" s="7"/>
      <c r="H110" s="7"/>
      <c r="I110" s="22"/>
      <c r="J110" s="6"/>
    </row>
    <row r="111" spans="1:10" ht="17" x14ac:dyDescent="0.2">
      <c r="A111" s="41" t="s">
        <v>515</v>
      </c>
      <c r="B111" s="7" t="s">
        <v>519</v>
      </c>
      <c r="C111" s="6"/>
      <c r="D111" s="7"/>
      <c r="E111" s="7"/>
      <c r="F111" s="7"/>
      <c r="G111" s="7"/>
      <c r="H111" s="7"/>
      <c r="I111" s="22"/>
      <c r="J111" s="6"/>
    </row>
    <row r="112" spans="1:10" x14ac:dyDescent="0.2">
      <c r="A112" s="41" t="s">
        <v>515</v>
      </c>
      <c r="B112" s="41" t="s">
        <v>520</v>
      </c>
      <c r="C112" s="6"/>
      <c r="D112" s="7"/>
      <c r="E112" s="7"/>
      <c r="F112" s="7"/>
      <c r="G112" s="7"/>
      <c r="H112" s="7"/>
      <c r="I112" s="22"/>
      <c r="J112" s="6"/>
    </row>
    <row r="113" spans="1:10" x14ac:dyDescent="0.2">
      <c r="A113" s="41" t="s">
        <v>522</v>
      </c>
      <c r="B113" s="41" t="s">
        <v>521</v>
      </c>
      <c r="C113" s="6"/>
      <c r="D113" s="7"/>
      <c r="E113" s="7"/>
      <c r="F113" s="7"/>
      <c r="G113" s="7"/>
      <c r="H113" s="7"/>
      <c r="I113" s="22"/>
      <c r="J113" s="6"/>
    </row>
    <row r="114" spans="1:10" x14ac:dyDescent="0.2">
      <c r="A114" s="33" t="s">
        <v>523</v>
      </c>
      <c r="B114" s="1" t="s">
        <v>524</v>
      </c>
      <c r="C114" s="6"/>
      <c r="D114" s="7"/>
      <c r="E114" s="7"/>
      <c r="F114" s="7"/>
      <c r="G114" s="7"/>
      <c r="H114" s="7"/>
      <c r="I114" s="22"/>
      <c r="J114" s="6"/>
    </row>
    <row r="115" spans="1:10" ht="17" x14ac:dyDescent="0.2">
      <c r="A115" s="33" t="s">
        <v>525</v>
      </c>
      <c r="B115" s="7" t="s">
        <v>526</v>
      </c>
      <c r="C115" s="6"/>
      <c r="D115" s="7"/>
      <c r="E115" s="7"/>
      <c r="F115" s="7"/>
      <c r="G115" s="7"/>
      <c r="H115" s="7"/>
      <c r="I115" s="22"/>
      <c r="J115" s="6"/>
    </row>
    <row r="116" spans="1:10" ht="17" x14ac:dyDescent="0.2">
      <c r="A116" s="33" t="s">
        <v>525</v>
      </c>
      <c r="B116" s="7" t="s">
        <v>527</v>
      </c>
      <c r="C116" s="6"/>
      <c r="D116" s="7"/>
      <c r="E116" s="7"/>
      <c r="F116" s="7"/>
      <c r="G116" s="7"/>
      <c r="H116" s="7"/>
      <c r="I116" s="22"/>
      <c r="J116" s="6"/>
    </row>
    <row r="117" spans="1:10" ht="17" x14ac:dyDescent="0.2">
      <c r="A117" s="33" t="s">
        <v>528</v>
      </c>
      <c r="B117" s="7" t="s">
        <v>500</v>
      </c>
      <c r="C117" s="20"/>
      <c r="D117" s="7"/>
      <c r="E117" s="7"/>
      <c r="F117" s="7"/>
      <c r="G117" s="7"/>
      <c r="H117" s="7"/>
      <c r="I117" s="22"/>
      <c r="J117" s="6"/>
    </row>
    <row r="118" spans="1:10" x14ac:dyDescent="0.2">
      <c r="A118" s="33" t="s">
        <v>529</v>
      </c>
      <c r="B118" s="7"/>
      <c r="C118" s="20"/>
      <c r="D118" s="7"/>
      <c r="E118" s="7"/>
      <c r="F118" s="7"/>
      <c r="G118" s="7"/>
      <c r="H118" s="7"/>
      <c r="I118" s="22"/>
      <c r="J118" s="6"/>
    </row>
    <row r="119" spans="1:10" x14ac:dyDescent="0.2">
      <c r="A119" s="33" t="s">
        <v>530</v>
      </c>
      <c r="B119" s="7"/>
      <c r="C119" s="20"/>
      <c r="D119" s="7"/>
      <c r="E119" s="7"/>
      <c r="F119" s="7"/>
      <c r="G119" s="7"/>
      <c r="H119" s="7"/>
      <c r="I119" s="22"/>
      <c r="J119" s="6"/>
    </row>
    <row r="120" spans="1:10" ht="17" x14ac:dyDescent="0.2">
      <c r="A120" s="33" t="s">
        <v>531</v>
      </c>
      <c r="B120" s="7" t="s">
        <v>532</v>
      </c>
      <c r="C120" s="20"/>
      <c r="D120" s="7"/>
      <c r="E120" s="7"/>
      <c r="F120" s="7"/>
      <c r="G120" s="7"/>
      <c r="H120" s="7"/>
      <c r="I120" s="22"/>
      <c r="J120" s="6"/>
    </row>
    <row r="121" spans="1:10" ht="17" x14ac:dyDescent="0.2">
      <c r="A121" s="33" t="s">
        <v>531</v>
      </c>
      <c r="B121" s="7" t="s">
        <v>533</v>
      </c>
      <c r="C121" s="20"/>
      <c r="D121" s="7"/>
      <c r="E121" s="7"/>
      <c r="F121" s="7"/>
      <c r="G121" s="7"/>
      <c r="H121" s="7"/>
      <c r="I121" s="22"/>
      <c r="J121" s="6"/>
    </row>
    <row r="122" spans="1:10" x14ac:dyDescent="0.2">
      <c r="A122" s="33" t="s">
        <v>534</v>
      </c>
      <c r="B122" s="7"/>
      <c r="C122" s="20"/>
      <c r="D122" s="7"/>
      <c r="E122" s="7"/>
      <c r="F122" s="7"/>
      <c r="G122" s="7"/>
      <c r="H122" s="7"/>
      <c r="I122" s="22"/>
      <c r="J122" s="6"/>
    </row>
    <row r="123" spans="1:10" x14ac:dyDescent="0.2">
      <c r="A123" s="33" t="s">
        <v>535</v>
      </c>
      <c r="B123" s="7"/>
      <c r="C123" s="20"/>
      <c r="D123" s="7"/>
      <c r="E123" s="7"/>
      <c r="F123" s="7"/>
      <c r="G123" s="7"/>
      <c r="H123" s="7"/>
      <c r="I123" s="22"/>
      <c r="J123" s="6"/>
    </row>
    <row r="124" spans="1:10" ht="17" x14ac:dyDescent="0.2">
      <c r="A124" s="33" t="s">
        <v>536</v>
      </c>
      <c r="B124" s="7" t="s">
        <v>537</v>
      </c>
      <c r="C124" s="20"/>
      <c r="D124" s="7"/>
      <c r="E124" s="7"/>
      <c r="F124" s="7"/>
      <c r="G124" s="7"/>
      <c r="H124" s="7"/>
      <c r="I124" s="22"/>
      <c r="J124" s="6"/>
    </row>
    <row r="125" spans="1:10" ht="17" x14ac:dyDescent="0.2">
      <c r="A125" s="33" t="s">
        <v>538</v>
      </c>
      <c r="B125" s="7" t="s">
        <v>539</v>
      </c>
      <c r="C125" s="20"/>
      <c r="D125" s="7"/>
      <c r="E125" s="7"/>
      <c r="F125" s="7"/>
      <c r="G125" s="7"/>
      <c r="H125" s="7"/>
      <c r="I125" s="22"/>
      <c r="J125" s="6"/>
    </row>
    <row r="126" spans="1:10" ht="17" x14ac:dyDescent="0.2">
      <c r="A126" s="33" t="s">
        <v>540</v>
      </c>
      <c r="B126" s="7" t="s">
        <v>541</v>
      </c>
      <c r="C126" s="20"/>
      <c r="D126" s="7"/>
      <c r="E126" s="7"/>
      <c r="F126" s="7"/>
      <c r="G126" s="7"/>
      <c r="H126" s="7"/>
      <c r="I126" s="22"/>
      <c r="J126" s="6"/>
    </row>
    <row r="127" spans="1:10" ht="17" x14ac:dyDescent="0.2">
      <c r="A127" s="33" t="s">
        <v>542</v>
      </c>
      <c r="B127" s="7" t="s">
        <v>543</v>
      </c>
      <c r="C127" s="20"/>
      <c r="D127" s="7"/>
      <c r="E127" s="7"/>
      <c r="F127" s="7"/>
      <c r="G127" s="7"/>
      <c r="H127" s="7"/>
      <c r="I127" s="22"/>
      <c r="J127" s="6"/>
    </row>
    <row r="128" spans="1:10" ht="17" x14ac:dyDescent="0.2">
      <c r="A128" s="33" t="s">
        <v>544</v>
      </c>
      <c r="B128" s="7" t="s">
        <v>545</v>
      </c>
      <c r="C128" s="20"/>
      <c r="D128" s="7"/>
      <c r="E128" s="7"/>
      <c r="F128" s="7"/>
      <c r="G128" s="7"/>
      <c r="H128" s="7"/>
      <c r="I128" s="22"/>
      <c r="J128" s="6"/>
    </row>
    <row r="129" spans="1:10" ht="17" x14ac:dyDescent="0.2">
      <c r="A129" s="33" t="s">
        <v>546</v>
      </c>
      <c r="B129" s="7" t="s">
        <v>547</v>
      </c>
      <c r="C129" s="20"/>
      <c r="D129" s="7"/>
      <c r="E129" s="7"/>
      <c r="F129" s="7"/>
      <c r="G129" s="7"/>
      <c r="H129" s="7"/>
      <c r="I129" s="22"/>
      <c r="J129" s="6"/>
    </row>
    <row r="130" spans="1:10" ht="17" x14ac:dyDescent="0.2">
      <c r="A130" s="33" t="s">
        <v>548</v>
      </c>
      <c r="B130" s="7" t="s">
        <v>549</v>
      </c>
      <c r="C130" s="20"/>
      <c r="D130" s="7"/>
      <c r="E130" s="7"/>
      <c r="F130" s="7"/>
      <c r="G130" s="7"/>
      <c r="H130" s="7"/>
      <c r="I130" s="22"/>
      <c r="J130" s="6"/>
    </row>
    <row r="131" spans="1:10" ht="17" x14ac:dyDescent="0.2">
      <c r="A131" s="33" t="s">
        <v>550</v>
      </c>
      <c r="B131" s="7" t="s">
        <v>551</v>
      </c>
      <c r="C131" s="20"/>
      <c r="D131" s="7"/>
      <c r="E131" s="7"/>
      <c r="F131" s="7"/>
      <c r="G131" s="7"/>
      <c r="H131" s="7"/>
      <c r="I131" s="22"/>
      <c r="J131" s="6"/>
    </row>
    <row r="132" spans="1:10" ht="17" x14ac:dyDescent="0.2">
      <c r="A132" s="33" t="s">
        <v>97</v>
      </c>
      <c r="B132" s="7" t="s">
        <v>552</v>
      </c>
      <c r="C132" s="20"/>
      <c r="D132" s="7"/>
      <c r="E132" s="7"/>
      <c r="F132" s="7"/>
      <c r="G132" s="7"/>
      <c r="H132" s="7"/>
      <c r="I132" s="22"/>
      <c r="J132" s="6"/>
    </row>
    <row r="133" spans="1:10" ht="17" x14ac:dyDescent="0.2">
      <c r="A133" s="33" t="s">
        <v>117</v>
      </c>
      <c r="B133" s="7" t="s">
        <v>553</v>
      </c>
      <c r="C133" s="20"/>
      <c r="D133" s="7"/>
      <c r="E133" s="7"/>
      <c r="F133" s="7"/>
      <c r="G133" s="7"/>
      <c r="H133" s="7"/>
      <c r="I133" s="22"/>
      <c r="J133" s="6"/>
    </row>
    <row r="134" spans="1:10" ht="17" x14ac:dyDescent="0.2">
      <c r="A134" s="33" t="s">
        <v>554</v>
      </c>
      <c r="B134" s="7" t="s">
        <v>555</v>
      </c>
      <c r="C134" s="20"/>
      <c r="D134" s="7"/>
      <c r="E134" s="7"/>
      <c r="F134" s="7"/>
      <c r="G134" s="7"/>
      <c r="H134" s="7"/>
      <c r="I134" s="22"/>
      <c r="J134" s="6"/>
    </row>
    <row r="135" spans="1:10" ht="17" x14ac:dyDescent="0.2">
      <c r="A135" s="33" t="s">
        <v>554</v>
      </c>
      <c r="B135" s="7" t="s">
        <v>556</v>
      </c>
      <c r="C135" s="20"/>
      <c r="D135" s="7"/>
      <c r="E135" s="7"/>
      <c r="F135" s="7"/>
      <c r="G135" s="7"/>
      <c r="H135" s="7"/>
      <c r="I135" s="22"/>
      <c r="J135" s="6"/>
    </row>
    <row r="136" spans="1:10" x14ac:dyDescent="0.2">
      <c r="A136" s="6"/>
      <c r="B136" s="7"/>
      <c r="C136" s="20"/>
      <c r="D136" s="7"/>
      <c r="E136" s="7"/>
      <c r="F136" s="7"/>
      <c r="G136" s="7"/>
      <c r="H136" s="7"/>
      <c r="I136" s="22"/>
      <c r="J136" s="6"/>
    </row>
    <row r="137" spans="1:10" x14ac:dyDescent="0.2">
      <c r="A137" s="6"/>
      <c r="B137" s="7"/>
      <c r="C137" s="20"/>
      <c r="D137" s="7"/>
      <c r="E137" s="7"/>
      <c r="F137" s="7"/>
      <c r="G137" s="7"/>
      <c r="H137" s="7"/>
      <c r="I137" s="22"/>
      <c r="J137" s="6"/>
    </row>
    <row r="138" spans="1:10" x14ac:dyDescent="0.2">
      <c r="A138" s="6"/>
      <c r="B138" s="7"/>
      <c r="C138" s="20"/>
      <c r="D138" s="7"/>
      <c r="E138" s="7"/>
      <c r="F138" s="7"/>
      <c r="G138" s="7"/>
      <c r="H138" s="7"/>
      <c r="I138" s="22"/>
      <c r="J138" s="6"/>
    </row>
    <row r="139" spans="1:10" ht="17" x14ac:dyDescent="0.2">
      <c r="A139" s="6" t="s">
        <v>78</v>
      </c>
      <c r="B139" s="7" t="s">
        <v>79</v>
      </c>
      <c r="C139" s="20"/>
      <c r="D139" s="7"/>
      <c r="E139" s="7"/>
      <c r="F139" s="7"/>
      <c r="G139" s="7"/>
      <c r="H139" s="7"/>
      <c r="I139" s="22"/>
      <c r="J139" s="6"/>
    </row>
    <row r="140" spans="1:10" ht="238" x14ac:dyDescent="0.2">
      <c r="A140" s="6" t="s">
        <v>131</v>
      </c>
      <c r="B140" s="7" t="s">
        <v>132</v>
      </c>
    </row>
    <row r="141" spans="1:10" ht="34" x14ac:dyDescent="0.2">
      <c r="A141" s="21" t="s">
        <v>133</v>
      </c>
      <c r="B141" s="7" t="s">
        <v>134</v>
      </c>
    </row>
  </sheetData>
  <autoFilter ref="A1:J135" xr:uid="{1BD06EF1-141F-5549-B257-CA125092C9FF}"/>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D43BBC-FD48-6D4B-B79D-D054E095EE14}">
  <dimension ref="A1:S134"/>
  <sheetViews>
    <sheetView tabSelected="1" workbookViewId="0">
      <pane ySplit="1" topLeftCell="A82" activePane="bottomLeft" state="frozen"/>
      <selection pane="bottomLeft" activeCell="F86" sqref="F86"/>
    </sheetView>
  </sheetViews>
  <sheetFormatPr baseColWidth="10" defaultColWidth="10.83203125" defaultRowHeight="16" x14ac:dyDescent="0.2"/>
  <cols>
    <col min="1" max="1" width="17" style="1" bestFit="1" customWidth="1"/>
    <col min="2" max="3" width="17" style="2" customWidth="1"/>
    <col min="4" max="4" width="20" style="51" customWidth="1"/>
    <col min="5" max="5" width="10.83203125" style="1"/>
    <col min="6" max="6" width="17" style="1" bestFit="1" customWidth="1"/>
    <col min="7" max="7" width="21.83203125" style="1" bestFit="1" customWidth="1"/>
    <col min="8" max="8" width="8.1640625" style="1" bestFit="1" customWidth="1"/>
    <col min="9" max="9" width="7.6640625" style="1" customWidth="1"/>
    <col min="10" max="10" width="15.83203125" style="1" bestFit="1" customWidth="1"/>
    <col min="11" max="11" width="17.33203125" style="27" bestFit="1" customWidth="1"/>
    <col min="12" max="12" width="24.6640625" style="1" bestFit="1" customWidth="1"/>
    <col min="13" max="13" width="24.6640625" style="1" customWidth="1"/>
    <col min="14" max="14" width="20" style="2" customWidth="1"/>
    <col min="15" max="15" width="14.83203125" style="2" bestFit="1" customWidth="1"/>
    <col min="16" max="16" width="20.6640625" style="2" bestFit="1" customWidth="1"/>
    <col min="17" max="17" width="20.6640625" style="2" customWidth="1"/>
    <col min="18" max="18" width="35.33203125" style="2" customWidth="1"/>
    <col min="20" max="16384" width="10.83203125" style="1"/>
  </cols>
  <sheetData>
    <row r="1" spans="1:18" ht="20" x14ac:dyDescent="0.2">
      <c r="A1" s="3" t="s">
        <v>0</v>
      </c>
      <c r="B1" s="4" t="s">
        <v>659</v>
      </c>
      <c r="C1" s="4" t="s">
        <v>658</v>
      </c>
      <c r="D1" s="49" t="s">
        <v>404</v>
      </c>
      <c r="E1" s="3" t="s">
        <v>3</v>
      </c>
      <c r="F1" s="3" t="s">
        <v>4</v>
      </c>
      <c r="G1" s="3" t="s">
        <v>135</v>
      </c>
      <c r="H1" s="3" t="s">
        <v>143</v>
      </c>
      <c r="I1" s="3" t="s">
        <v>144</v>
      </c>
      <c r="J1" s="3" t="s">
        <v>5</v>
      </c>
      <c r="K1" s="26" t="s">
        <v>639</v>
      </c>
      <c r="L1" s="3" t="s">
        <v>145</v>
      </c>
      <c r="M1" s="3" t="s">
        <v>160</v>
      </c>
      <c r="N1" s="4" t="s">
        <v>6</v>
      </c>
      <c r="O1" s="4" t="s">
        <v>146</v>
      </c>
      <c r="P1" s="4" t="s">
        <v>138</v>
      </c>
      <c r="Q1" s="4" t="s">
        <v>139</v>
      </c>
      <c r="R1" s="4" t="s">
        <v>140</v>
      </c>
    </row>
    <row r="2" spans="1:18" ht="119" x14ac:dyDescent="0.2">
      <c r="A2" s="21" t="s">
        <v>10</v>
      </c>
      <c r="B2" s="11" t="s">
        <v>11</v>
      </c>
      <c r="C2" s="55" t="str">
        <f>A2&amp;" "&amp;B2</f>
        <v>Lutjanus Sebae</v>
      </c>
      <c r="D2" s="11" t="s">
        <v>450</v>
      </c>
      <c r="E2" s="20">
        <v>40</v>
      </c>
      <c r="F2" s="6">
        <v>116</v>
      </c>
      <c r="G2" s="6">
        <v>60</v>
      </c>
      <c r="H2" s="6">
        <v>1.413E-2</v>
      </c>
      <c r="I2" s="6">
        <v>3.03</v>
      </c>
      <c r="J2" s="6">
        <v>54.2</v>
      </c>
      <c r="K2" s="24"/>
      <c r="L2" s="6">
        <v>6.9</v>
      </c>
      <c r="M2" s="6" t="s">
        <v>161</v>
      </c>
      <c r="N2" s="7" t="s">
        <v>13</v>
      </c>
      <c r="O2" s="7">
        <v>4.0999999999999996</v>
      </c>
      <c r="P2" s="7" t="s">
        <v>162</v>
      </c>
      <c r="Q2" s="7" t="s">
        <v>163</v>
      </c>
      <c r="R2" s="7" t="s">
        <v>164</v>
      </c>
    </row>
    <row r="3" spans="1:18" ht="85" x14ac:dyDescent="0.2">
      <c r="A3" s="6" t="s">
        <v>17</v>
      </c>
      <c r="B3" s="7" t="s">
        <v>18</v>
      </c>
      <c r="C3" s="55" t="str">
        <f t="shared" ref="C3:C66" si="0">A3&amp;" "&amp;B3</f>
        <v>Etelis carbunculus</v>
      </c>
      <c r="D3" s="7" t="s">
        <v>450</v>
      </c>
      <c r="E3" s="1">
        <v>32</v>
      </c>
      <c r="F3" s="6">
        <v>127</v>
      </c>
      <c r="G3" s="6">
        <v>65</v>
      </c>
      <c r="H3" s="6">
        <v>1.549E-2</v>
      </c>
      <c r="I3" s="6" t="s">
        <v>155</v>
      </c>
      <c r="J3" s="6">
        <v>61</v>
      </c>
      <c r="K3" s="24"/>
      <c r="L3" s="6"/>
      <c r="M3" s="6" t="s">
        <v>156</v>
      </c>
      <c r="N3" s="7"/>
      <c r="O3" s="7">
        <v>4.5</v>
      </c>
      <c r="P3" s="7" t="s">
        <v>157</v>
      </c>
      <c r="Q3" s="7" t="s">
        <v>158</v>
      </c>
      <c r="R3" s="7" t="s">
        <v>159</v>
      </c>
    </row>
    <row r="4" spans="1:18" ht="68" x14ac:dyDescent="0.2">
      <c r="A4" s="6" t="s">
        <v>19</v>
      </c>
      <c r="B4" s="7" t="s">
        <v>165</v>
      </c>
      <c r="C4" s="55" t="str">
        <f t="shared" si="0"/>
        <v>Aprion virescens</v>
      </c>
      <c r="D4" s="7" t="s">
        <v>449</v>
      </c>
      <c r="E4" s="20">
        <v>32</v>
      </c>
      <c r="F4" s="6">
        <v>112</v>
      </c>
      <c r="G4" s="6">
        <v>90</v>
      </c>
      <c r="H4" s="6">
        <v>1.413E-2</v>
      </c>
      <c r="I4" s="6">
        <v>2.94</v>
      </c>
      <c r="J4" s="6">
        <v>45</v>
      </c>
      <c r="K4" s="24"/>
      <c r="L4" s="6">
        <v>3.8</v>
      </c>
      <c r="M4" s="6" t="s">
        <v>161</v>
      </c>
      <c r="N4" s="7"/>
      <c r="O4" s="7">
        <v>4.3</v>
      </c>
      <c r="P4" s="7" t="s">
        <v>167</v>
      </c>
      <c r="Q4" s="7" t="s">
        <v>158</v>
      </c>
      <c r="R4" s="7" t="s">
        <v>168</v>
      </c>
    </row>
    <row r="5" spans="1:18" ht="34" x14ac:dyDescent="0.2">
      <c r="A5" s="6" t="s">
        <v>17</v>
      </c>
      <c r="B5" s="7" t="s">
        <v>20</v>
      </c>
      <c r="C5" s="55" t="str">
        <f t="shared" si="0"/>
        <v>Etelis radiosus</v>
      </c>
      <c r="D5" s="7" t="s">
        <v>450</v>
      </c>
      <c r="E5" s="20"/>
      <c r="F5" s="6">
        <v>80</v>
      </c>
      <c r="G5" s="6"/>
      <c r="H5" s="6">
        <v>2.0420000000000001E-2</v>
      </c>
      <c r="I5" s="6">
        <v>2.95</v>
      </c>
      <c r="J5" s="6"/>
      <c r="K5" s="24"/>
      <c r="L5" s="6">
        <v>5.0999999999999996</v>
      </c>
      <c r="M5" s="6" t="s">
        <v>161</v>
      </c>
      <c r="N5" s="7"/>
      <c r="O5" s="7">
        <v>4.5</v>
      </c>
      <c r="P5" s="7" t="s">
        <v>170</v>
      </c>
      <c r="Q5" s="7" t="s">
        <v>171</v>
      </c>
      <c r="R5" s="7" t="s">
        <v>172</v>
      </c>
    </row>
    <row r="6" spans="1:18" ht="51" x14ac:dyDescent="0.2">
      <c r="A6" s="6" t="s">
        <v>21</v>
      </c>
      <c r="B6" s="7" t="s">
        <v>22</v>
      </c>
      <c r="C6" s="55" t="str">
        <f t="shared" si="0"/>
        <v>Lipocheilus carnolabrum</v>
      </c>
      <c r="D6" s="7" t="s">
        <v>450</v>
      </c>
      <c r="E6" s="20"/>
      <c r="F6" s="6">
        <v>50</v>
      </c>
      <c r="G6" s="6">
        <v>60</v>
      </c>
      <c r="H6" s="6">
        <v>3.4669999999999999E-2</v>
      </c>
      <c r="I6" s="6" t="s">
        <v>174</v>
      </c>
      <c r="J6" s="6"/>
      <c r="K6" s="24"/>
      <c r="L6" s="6">
        <v>5.0999999999999996</v>
      </c>
      <c r="M6" s="6" t="s">
        <v>161</v>
      </c>
      <c r="N6" s="7"/>
      <c r="O6" s="7">
        <v>3.9</v>
      </c>
      <c r="P6" s="7" t="s">
        <v>157</v>
      </c>
      <c r="Q6" s="7" t="s">
        <v>175</v>
      </c>
      <c r="R6" s="7" t="s">
        <v>176</v>
      </c>
    </row>
    <row r="7" spans="1:18" ht="102" x14ac:dyDescent="0.2">
      <c r="A7" s="6" t="s">
        <v>26</v>
      </c>
      <c r="B7" s="7" t="s">
        <v>24</v>
      </c>
      <c r="C7" s="55" t="str">
        <f t="shared" si="0"/>
        <v>Pristipomoides filamentosus</v>
      </c>
      <c r="D7" s="7" t="s">
        <v>449</v>
      </c>
      <c r="E7" s="20">
        <v>44</v>
      </c>
      <c r="F7" s="6">
        <v>100</v>
      </c>
      <c r="G7" s="6">
        <v>50</v>
      </c>
      <c r="H7" s="1">
        <v>1.072E-2</v>
      </c>
      <c r="I7" s="6">
        <v>2.93</v>
      </c>
      <c r="J7" s="6">
        <v>52</v>
      </c>
      <c r="K7" s="24"/>
      <c r="L7" s="6">
        <v>4.4000000000000004</v>
      </c>
      <c r="M7" s="6" t="s">
        <v>161</v>
      </c>
      <c r="N7" s="7"/>
      <c r="O7" s="7">
        <v>4.2</v>
      </c>
      <c r="P7" s="7" t="s">
        <v>178</v>
      </c>
      <c r="Q7" s="7" t="s">
        <v>179</v>
      </c>
      <c r="R7" s="7" t="s">
        <v>180</v>
      </c>
    </row>
    <row r="8" spans="1:18" ht="51" x14ac:dyDescent="0.2">
      <c r="A8" s="6" t="s">
        <v>26</v>
      </c>
      <c r="B8" s="7" t="s">
        <v>25</v>
      </c>
      <c r="C8" s="55" t="str">
        <f t="shared" si="0"/>
        <v>Pristipomoides typus</v>
      </c>
      <c r="D8" s="7" t="s">
        <v>449</v>
      </c>
      <c r="E8" s="6">
        <v>11</v>
      </c>
      <c r="F8" s="6">
        <v>70</v>
      </c>
      <c r="G8" s="6"/>
      <c r="H8" s="6">
        <v>1.175E-2</v>
      </c>
      <c r="I8" s="6">
        <v>2.96</v>
      </c>
      <c r="J8" s="6"/>
      <c r="K8" s="24"/>
      <c r="L8" s="6">
        <v>4.3</v>
      </c>
      <c r="M8" s="6" t="s">
        <v>161</v>
      </c>
      <c r="N8" s="7"/>
      <c r="O8" s="7">
        <v>4.2</v>
      </c>
      <c r="P8" s="7" t="s">
        <v>157</v>
      </c>
      <c r="Q8" s="7" t="s">
        <v>182</v>
      </c>
      <c r="R8" s="7" t="s">
        <v>183</v>
      </c>
    </row>
    <row r="9" spans="1:18" ht="136" x14ac:dyDescent="0.2">
      <c r="A9" s="30" t="s">
        <v>26</v>
      </c>
      <c r="B9" s="31" t="s">
        <v>27</v>
      </c>
      <c r="C9" s="55" t="str">
        <f t="shared" si="0"/>
        <v>Pristipomoides multidens</v>
      </c>
      <c r="D9" s="31" t="s">
        <v>449</v>
      </c>
      <c r="E9" s="6">
        <v>30</v>
      </c>
      <c r="F9" s="6">
        <v>90</v>
      </c>
      <c r="G9" s="6">
        <v>70</v>
      </c>
      <c r="H9" s="6">
        <v>1.66E-2</v>
      </c>
      <c r="I9" s="6">
        <v>2.95</v>
      </c>
      <c r="J9" s="6">
        <v>41.7</v>
      </c>
      <c r="K9" s="24"/>
      <c r="L9" s="6"/>
      <c r="M9" s="6" t="s">
        <v>161</v>
      </c>
      <c r="N9" s="7" t="s">
        <v>29</v>
      </c>
      <c r="O9" s="6">
        <v>3.8</v>
      </c>
      <c r="P9" s="7" t="s">
        <v>178</v>
      </c>
      <c r="Q9" s="7" t="s">
        <v>185</v>
      </c>
      <c r="R9" s="7" t="s">
        <v>186</v>
      </c>
    </row>
    <row r="10" spans="1:18" ht="51" x14ac:dyDescent="0.2">
      <c r="A10" s="6" t="s">
        <v>30</v>
      </c>
      <c r="B10" s="7" t="s">
        <v>446</v>
      </c>
      <c r="C10" s="55" t="str">
        <f t="shared" si="0"/>
        <v>Symphorus nemathoporus</v>
      </c>
      <c r="D10" s="7" t="s">
        <v>450</v>
      </c>
      <c r="E10" s="6"/>
      <c r="F10" s="6">
        <v>100</v>
      </c>
      <c r="G10" s="6">
        <v>35</v>
      </c>
      <c r="H10" s="6">
        <v>1.2019999999999999E-2</v>
      </c>
      <c r="I10" s="6">
        <v>3.03</v>
      </c>
      <c r="J10" s="6"/>
      <c r="K10" s="24"/>
      <c r="L10" s="6">
        <v>4.8</v>
      </c>
      <c r="M10" s="6" t="s">
        <v>161</v>
      </c>
      <c r="N10" s="7"/>
      <c r="O10" s="7">
        <v>4.0999999999999996</v>
      </c>
      <c r="P10" s="7" t="s">
        <v>157</v>
      </c>
      <c r="Q10" s="7" t="s">
        <v>188</v>
      </c>
      <c r="R10" s="7" t="s">
        <v>189</v>
      </c>
    </row>
    <row r="11" spans="1:18" ht="68" x14ac:dyDescent="0.2">
      <c r="A11" s="6" t="s">
        <v>10</v>
      </c>
      <c r="B11" s="7" t="s">
        <v>32</v>
      </c>
      <c r="C11" s="55" t="str">
        <f t="shared" si="0"/>
        <v>Lutjanus argentimaculatus</v>
      </c>
      <c r="D11" s="7" t="s">
        <v>450</v>
      </c>
      <c r="E11" s="6">
        <v>31</v>
      </c>
      <c r="F11" s="6">
        <v>150</v>
      </c>
      <c r="G11" s="6">
        <v>80</v>
      </c>
      <c r="H11" s="6">
        <v>1.5140000000000001E-2</v>
      </c>
      <c r="I11" s="6">
        <v>2.97</v>
      </c>
      <c r="J11" s="6">
        <v>57</v>
      </c>
      <c r="K11" s="24"/>
      <c r="L11" s="6">
        <v>5.9</v>
      </c>
      <c r="M11" s="6"/>
      <c r="N11" s="7"/>
      <c r="O11" s="7">
        <v>3.6</v>
      </c>
      <c r="P11" s="7" t="s">
        <v>162</v>
      </c>
      <c r="Q11" s="7" t="s">
        <v>141</v>
      </c>
      <c r="R11" s="7" t="s">
        <v>142</v>
      </c>
    </row>
    <row r="12" spans="1:18" ht="34" x14ac:dyDescent="0.2">
      <c r="A12" s="6" t="s">
        <v>10</v>
      </c>
      <c r="B12" s="7" t="s">
        <v>33</v>
      </c>
      <c r="C12" s="55" t="str">
        <f t="shared" si="0"/>
        <v>Lutjanus bitaeniatus</v>
      </c>
      <c r="D12" s="7" t="s">
        <v>450</v>
      </c>
      <c r="E12" s="6"/>
      <c r="F12" s="6">
        <v>30</v>
      </c>
      <c r="G12" s="6"/>
      <c r="H12" s="6">
        <v>1.4789999999999999E-2</v>
      </c>
      <c r="I12" s="6">
        <v>2.97</v>
      </c>
      <c r="J12" s="6"/>
      <c r="K12" s="24"/>
      <c r="L12" s="6"/>
      <c r="M12" s="6" t="s">
        <v>161</v>
      </c>
      <c r="N12" s="7"/>
      <c r="O12" s="7">
        <v>3.8</v>
      </c>
      <c r="P12" s="7"/>
      <c r="Q12" s="7"/>
      <c r="R12" s="7"/>
    </row>
    <row r="13" spans="1:18" ht="102" x14ac:dyDescent="0.2">
      <c r="A13" s="6" t="s">
        <v>10</v>
      </c>
      <c r="B13" s="7" t="s">
        <v>34</v>
      </c>
      <c r="C13" s="55" t="str">
        <f t="shared" si="0"/>
        <v>Lutjanus bohar</v>
      </c>
      <c r="D13" s="7" t="s">
        <v>450</v>
      </c>
      <c r="E13" s="6">
        <v>55</v>
      </c>
      <c r="F13" s="6">
        <v>90</v>
      </c>
      <c r="G13" s="6">
        <v>76</v>
      </c>
      <c r="H13" s="6" t="s">
        <v>193</v>
      </c>
      <c r="I13" s="6">
        <v>2.99</v>
      </c>
      <c r="J13" s="6">
        <v>42.9</v>
      </c>
      <c r="K13" s="24"/>
      <c r="L13" s="6"/>
      <c r="M13" s="6" t="s">
        <v>161</v>
      </c>
      <c r="N13" s="7" t="s">
        <v>192</v>
      </c>
      <c r="O13" s="7">
        <v>4.3</v>
      </c>
      <c r="P13" s="7" t="s">
        <v>162</v>
      </c>
      <c r="Q13" s="7" t="s">
        <v>194</v>
      </c>
      <c r="R13" s="7" t="s">
        <v>195</v>
      </c>
    </row>
    <row r="14" spans="1:18" ht="68" x14ac:dyDescent="0.2">
      <c r="A14" s="21" t="s">
        <v>10</v>
      </c>
      <c r="B14" s="11" t="s">
        <v>36</v>
      </c>
      <c r="C14" s="55" t="str">
        <f t="shared" si="0"/>
        <v>Lutjanus erythropterus</v>
      </c>
      <c r="D14" s="7" t="s">
        <v>450</v>
      </c>
      <c r="E14" s="6">
        <v>8</v>
      </c>
      <c r="F14" s="6">
        <v>81.599999999999994</v>
      </c>
      <c r="G14" s="6">
        <v>45</v>
      </c>
      <c r="H14" s="6">
        <v>1.5140000000000001E-2</v>
      </c>
      <c r="I14" s="6">
        <v>2.96</v>
      </c>
      <c r="J14" s="6">
        <v>50.2</v>
      </c>
      <c r="K14" s="24"/>
      <c r="L14" s="6"/>
      <c r="M14" s="6" t="s">
        <v>161</v>
      </c>
      <c r="N14" s="7" t="s">
        <v>38</v>
      </c>
      <c r="O14" s="7">
        <v>4.5</v>
      </c>
      <c r="P14" s="7" t="s">
        <v>178</v>
      </c>
      <c r="Q14" s="7" t="s">
        <v>196</v>
      </c>
      <c r="R14" s="7" t="s">
        <v>197</v>
      </c>
    </row>
    <row r="15" spans="1:18" ht="34" x14ac:dyDescent="0.2">
      <c r="A15" s="6" t="s">
        <v>10</v>
      </c>
      <c r="B15" s="7" t="s">
        <v>41</v>
      </c>
      <c r="C15" s="55" t="str">
        <f t="shared" si="0"/>
        <v>Lutjanus carponotatus</v>
      </c>
      <c r="D15" s="7" t="s">
        <v>450</v>
      </c>
      <c r="E15" s="6">
        <v>20</v>
      </c>
      <c r="F15" s="6">
        <v>40</v>
      </c>
      <c r="G15" s="6">
        <v>30</v>
      </c>
      <c r="H15" s="6">
        <v>1.4789999999999999E-2</v>
      </c>
      <c r="I15" s="6">
        <v>2.96</v>
      </c>
      <c r="J15" s="6">
        <v>18.600000000000001</v>
      </c>
      <c r="K15" s="24"/>
      <c r="L15" s="6"/>
      <c r="M15" s="6" t="s">
        <v>161</v>
      </c>
      <c r="N15" s="7"/>
      <c r="O15" s="7">
        <v>3.9</v>
      </c>
      <c r="P15" s="7" t="s">
        <v>162</v>
      </c>
      <c r="Q15" s="7" t="s">
        <v>200</v>
      </c>
      <c r="R15" s="7" t="s">
        <v>201</v>
      </c>
    </row>
    <row r="16" spans="1:18" ht="34" x14ac:dyDescent="0.2">
      <c r="A16" s="6" t="s">
        <v>10</v>
      </c>
      <c r="B16" s="7" t="s">
        <v>42</v>
      </c>
      <c r="C16" s="55" t="str">
        <f t="shared" si="0"/>
        <v>Lutjanus decussates</v>
      </c>
      <c r="D16" s="7" t="s">
        <v>450</v>
      </c>
      <c r="E16" s="6"/>
      <c r="F16" s="6">
        <v>35</v>
      </c>
      <c r="G16" s="6">
        <v>25</v>
      </c>
      <c r="H16" s="6">
        <v>1.7780000000000001E-2</v>
      </c>
      <c r="I16" s="6">
        <v>2.98</v>
      </c>
      <c r="J16" s="6"/>
      <c r="K16" s="24"/>
      <c r="L16" s="6"/>
      <c r="M16" s="6" t="s">
        <v>161</v>
      </c>
      <c r="N16" s="7"/>
      <c r="O16" s="7">
        <v>4</v>
      </c>
      <c r="P16" s="7" t="s">
        <v>162</v>
      </c>
      <c r="Q16" s="7" t="s">
        <v>200</v>
      </c>
      <c r="R16" s="7" t="s">
        <v>201</v>
      </c>
    </row>
    <row r="17" spans="1:18" ht="51" x14ac:dyDescent="0.2">
      <c r="A17" s="30" t="s">
        <v>10</v>
      </c>
      <c r="B17" s="31" t="s">
        <v>43</v>
      </c>
      <c r="C17" s="55" t="str">
        <f t="shared" si="0"/>
        <v>Lutjanus malabaricus</v>
      </c>
      <c r="D17" s="7" t="s">
        <v>450</v>
      </c>
      <c r="E17" s="6">
        <v>31</v>
      </c>
      <c r="F17" s="6">
        <v>100</v>
      </c>
      <c r="G17" s="6">
        <v>50</v>
      </c>
      <c r="H17" s="6">
        <v>1.549E-2</v>
      </c>
      <c r="I17" s="6">
        <v>2.97</v>
      </c>
      <c r="J17" s="6">
        <v>57.6</v>
      </c>
      <c r="K17" s="24"/>
      <c r="L17" s="6">
        <v>5.8</v>
      </c>
      <c r="M17" s="6" t="s">
        <v>205</v>
      </c>
      <c r="N17" s="7" t="s">
        <v>45</v>
      </c>
      <c r="O17" s="7">
        <v>4.5</v>
      </c>
      <c r="P17" s="7" t="s">
        <v>157</v>
      </c>
      <c r="Q17" s="7" t="s">
        <v>182</v>
      </c>
      <c r="R17" s="7" t="s">
        <v>206</v>
      </c>
    </row>
    <row r="18" spans="1:18" ht="34" x14ac:dyDescent="0.2">
      <c r="A18" s="6" t="s">
        <v>10</v>
      </c>
      <c r="B18" s="7" t="s">
        <v>47</v>
      </c>
      <c r="C18" s="55" t="str">
        <f t="shared" si="0"/>
        <v>Lutjanus rufolineatus</v>
      </c>
      <c r="D18" s="7" t="s">
        <v>450</v>
      </c>
      <c r="E18" s="6"/>
      <c r="F18" s="6">
        <v>30</v>
      </c>
      <c r="G18" s="6"/>
      <c r="H18" s="6">
        <v>1.9949999999999999E-2</v>
      </c>
      <c r="I18" s="6">
        <v>3</v>
      </c>
      <c r="J18" s="6"/>
      <c r="K18" s="24"/>
      <c r="L18" s="6"/>
      <c r="M18" s="6" t="s">
        <v>161</v>
      </c>
      <c r="N18" s="7"/>
      <c r="O18" s="7">
        <v>3.8</v>
      </c>
      <c r="P18" s="7"/>
      <c r="Q18" s="7"/>
      <c r="R18" s="7"/>
    </row>
    <row r="19" spans="1:18" ht="136" x14ac:dyDescent="0.2">
      <c r="A19" s="6" t="s">
        <v>10</v>
      </c>
      <c r="B19" s="7" t="s">
        <v>48</v>
      </c>
      <c r="C19" s="55" t="str">
        <f t="shared" si="0"/>
        <v>Lutjanus kasmira</v>
      </c>
      <c r="D19" s="7" t="s">
        <v>450</v>
      </c>
      <c r="E19" s="6"/>
      <c r="F19" s="6">
        <v>40</v>
      </c>
      <c r="G19" s="6">
        <v>20</v>
      </c>
      <c r="H19" s="6">
        <v>1.4789999999999999E-2</v>
      </c>
      <c r="I19" s="6">
        <v>2.97</v>
      </c>
      <c r="J19" s="6">
        <v>20.5</v>
      </c>
      <c r="K19" s="24" t="s">
        <v>208</v>
      </c>
      <c r="L19" s="6"/>
      <c r="M19" s="6" t="s">
        <v>161</v>
      </c>
      <c r="N19" s="7"/>
      <c r="O19" s="7">
        <v>3.9</v>
      </c>
      <c r="P19" s="7" t="s">
        <v>211</v>
      </c>
      <c r="Q19" s="7" t="s">
        <v>212</v>
      </c>
      <c r="R19" s="7" t="s">
        <v>213</v>
      </c>
    </row>
    <row r="20" spans="1:18" ht="51" x14ac:dyDescent="0.2">
      <c r="A20" s="6" t="s">
        <v>10</v>
      </c>
      <c r="B20" s="7" t="s">
        <v>50</v>
      </c>
      <c r="C20" s="55" t="str">
        <f t="shared" si="0"/>
        <v>Lutjanus quinquelineatus</v>
      </c>
      <c r="D20" s="7" t="s">
        <v>450</v>
      </c>
      <c r="E20" s="6">
        <v>31</v>
      </c>
      <c r="F20" s="6">
        <v>38</v>
      </c>
      <c r="G20" s="6">
        <v>30</v>
      </c>
      <c r="H20" s="6">
        <v>1.349E-2</v>
      </c>
      <c r="I20" s="6">
        <v>2.98</v>
      </c>
      <c r="J20" s="6"/>
      <c r="K20" s="24" t="s">
        <v>214</v>
      </c>
      <c r="L20" s="6"/>
      <c r="M20" s="6" t="s">
        <v>205</v>
      </c>
      <c r="N20" s="7"/>
      <c r="O20" s="7">
        <v>3.7</v>
      </c>
      <c r="P20" s="7" t="s">
        <v>157</v>
      </c>
      <c r="Q20" s="7" t="s">
        <v>188</v>
      </c>
      <c r="R20" s="7" t="s">
        <v>219</v>
      </c>
    </row>
    <row r="21" spans="1:18" ht="102" x14ac:dyDescent="0.2">
      <c r="A21" s="6" t="s">
        <v>10</v>
      </c>
      <c r="B21" s="7" t="s">
        <v>51</v>
      </c>
      <c r="C21" s="55" t="str">
        <f t="shared" si="0"/>
        <v>Lutjanus fulviflamma</v>
      </c>
      <c r="D21" s="7" t="s">
        <v>450</v>
      </c>
      <c r="E21" s="6">
        <v>23</v>
      </c>
      <c r="F21" s="6">
        <v>50</v>
      </c>
      <c r="G21" s="6">
        <v>30</v>
      </c>
      <c r="H21" s="6">
        <v>1.585E-2</v>
      </c>
      <c r="I21" s="6">
        <v>2.97</v>
      </c>
      <c r="J21" s="6">
        <v>19.100000000000001</v>
      </c>
      <c r="K21" s="24">
        <v>12844</v>
      </c>
      <c r="L21" s="6"/>
      <c r="M21" s="6" t="s">
        <v>161</v>
      </c>
      <c r="N21" s="7"/>
      <c r="O21" s="7">
        <v>3.8</v>
      </c>
      <c r="P21" s="7" t="s">
        <v>157</v>
      </c>
      <c r="Q21" s="7" t="s">
        <v>223</v>
      </c>
      <c r="R21" s="7" t="s">
        <v>224</v>
      </c>
    </row>
    <row r="22" spans="1:18" ht="68" x14ac:dyDescent="0.2">
      <c r="A22" s="6" t="s">
        <v>10</v>
      </c>
      <c r="B22" s="7" t="s">
        <v>52</v>
      </c>
      <c r="C22" s="55" t="str">
        <f t="shared" si="0"/>
        <v>Lutjanus rivulatus</v>
      </c>
      <c r="D22" s="7" t="s">
        <v>450</v>
      </c>
      <c r="E22" s="6"/>
      <c r="F22" s="6">
        <v>80</v>
      </c>
      <c r="G22" s="6">
        <v>60</v>
      </c>
      <c r="H22" s="6">
        <v>1.549E-2</v>
      </c>
      <c r="I22" s="6">
        <v>3.02</v>
      </c>
      <c r="J22" s="6"/>
      <c r="K22" s="24" t="s">
        <v>225</v>
      </c>
      <c r="L22" s="6"/>
      <c r="M22" s="6" t="s">
        <v>161</v>
      </c>
      <c r="N22" s="7"/>
      <c r="O22" s="7">
        <v>4.0999999999999996</v>
      </c>
      <c r="P22" s="7" t="s">
        <v>157</v>
      </c>
      <c r="Q22" s="7" t="s">
        <v>229</v>
      </c>
      <c r="R22" s="7" t="s">
        <v>230</v>
      </c>
    </row>
    <row r="23" spans="1:18" ht="102" x14ac:dyDescent="0.2">
      <c r="A23" s="6" t="s">
        <v>10</v>
      </c>
      <c r="B23" s="7" t="s">
        <v>53</v>
      </c>
      <c r="C23" s="55" t="str">
        <f t="shared" si="0"/>
        <v>Lutjanus vita</v>
      </c>
      <c r="D23" s="7" t="s">
        <v>450</v>
      </c>
      <c r="E23" s="6">
        <v>12</v>
      </c>
      <c r="F23" s="6">
        <v>40</v>
      </c>
      <c r="G23" s="6">
        <v>35</v>
      </c>
      <c r="H23" s="6">
        <v>1.4789999999999999E-2</v>
      </c>
      <c r="I23" s="6">
        <v>2.97</v>
      </c>
      <c r="J23" s="6">
        <v>15.4</v>
      </c>
      <c r="K23" s="24" t="s">
        <v>231</v>
      </c>
      <c r="L23" s="6"/>
      <c r="M23" s="6" t="s">
        <v>161</v>
      </c>
      <c r="N23" s="7"/>
      <c r="O23" s="7">
        <v>4</v>
      </c>
      <c r="P23" s="7" t="s">
        <v>162</v>
      </c>
      <c r="Q23" s="7" t="s">
        <v>234</v>
      </c>
      <c r="R23" s="7" t="s">
        <v>235</v>
      </c>
    </row>
    <row r="24" spans="1:18" ht="85" x14ac:dyDescent="0.2">
      <c r="A24" s="6" t="s">
        <v>10</v>
      </c>
      <c r="B24" s="7" t="s">
        <v>54</v>
      </c>
      <c r="C24" s="55" t="str">
        <f t="shared" si="0"/>
        <v>Lutjanus russelli</v>
      </c>
      <c r="D24" s="7" t="s">
        <v>450</v>
      </c>
      <c r="E24" s="6"/>
      <c r="F24" s="6">
        <v>50</v>
      </c>
      <c r="G24" s="6">
        <v>30</v>
      </c>
      <c r="H24" s="6">
        <v>1.3180000000000001E-2</v>
      </c>
      <c r="I24" s="6">
        <v>2.98</v>
      </c>
      <c r="J24" s="6"/>
      <c r="K24" s="24" t="s">
        <v>236</v>
      </c>
      <c r="L24" s="6"/>
      <c r="M24" s="6" t="s">
        <v>161</v>
      </c>
      <c r="N24" s="7"/>
      <c r="O24" s="7">
        <v>4.0999999999999996</v>
      </c>
      <c r="P24" s="7" t="s">
        <v>157</v>
      </c>
      <c r="Q24" s="7" t="s">
        <v>240</v>
      </c>
      <c r="R24" s="7" t="s">
        <v>241</v>
      </c>
    </row>
    <row r="25" spans="1:18" ht="51" x14ac:dyDescent="0.2">
      <c r="A25" s="6" t="s">
        <v>10</v>
      </c>
      <c r="B25" s="7" t="s">
        <v>55</v>
      </c>
      <c r="C25" s="55" t="str">
        <f t="shared" si="0"/>
        <v>Lutjanus lutjanus</v>
      </c>
      <c r="D25" s="7" t="s">
        <v>450</v>
      </c>
      <c r="E25" s="6">
        <v>11</v>
      </c>
      <c r="F25" s="6">
        <v>35</v>
      </c>
      <c r="G25" s="6"/>
      <c r="H25" s="6">
        <v>1.6219999999999998E-2</v>
      </c>
      <c r="I25" s="6">
        <v>2.95</v>
      </c>
      <c r="J25" s="6">
        <v>12.2</v>
      </c>
      <c r="K25" s="24" t="s">
        <v>242</v>
      </c>
      <c r="L25" s="6"/>
      <c r="M25" s="6" t="s">
        <v>161</v>
      </c>
      <c r="N25" s="7"/>
      <c r="O25" s="7">
        <v>4.0999999999999996</v>
      </c>
      <c r="P25" s="7" t="s">
        <v>162</v>
      </c>
      <c r="Q25" s="7" t="s">
        <v>200</v>
      </c>
      <c r="R25" s="7" t="s">
        <v>245</v>
      </c>
    </row>
    <row r="26" spans="1:18" ht="34" x14ac:dyDescent="0.2">
      <c r="A26" s="6" t="s">
        <v>10</v>
      </c>
      <c r="B26" s="7" t="s">
        <v>56</v>
      </c>
      <c r="C26" s="55" t="str">
        <f t="shared" si="0"/>
        <v>Lutjanus lemniscatus</v>
      </c>
      <c r="D26" s="7" t="s">
        <v>450</v>
      </c>
      <c r="E26" s="6"/>
      <c r="F26" s="6">
        <v>65</v>
      </c>
      <c r="G26" s="6">
        <v>35</v>
      </c>
      <c r="H26" s="6">
        <v>1.4789999999999999E-2</v>
      </c>
      <c r="I26" s="6">
        <v>2.97</v>
      </c>
      <c r="J26" s="6"/>
      <c r="K26" s="24" t="s">
        <v>246</v>
      </c>
      <c r="L26" s="6"/>
      <c r="M26" s="6" t="s">
        <v>161</v>
      </c>
      <c r="N26" s="7"/>
      <c r="O26" s="7">
        <v>4</v>
      </c>
      <c r="P26" s="7" t="s">
        <v>157</v>
      </c>
      <c r="Q26" s="7" t="s">
        <v>188</v>
      </c>
      <c r="R26" s="7" t="s">
        <v>250</v>
      </c>
    </row>
    <row r="27" spans="1:18" ht="51" x14ac:dyDescent="0.2">
      <c r="A27" s="32" t="s">
        <v>251</v>
      </c>
      <c r="B27" s="12" t="s">
        <v>58</v>
      </c>
      <c r="C27" s="55" t="str">
        <f t="shared" si="0"/>
        <v>Aphareus rutilans</v>
      </c>
      <c r="D27" s="12" t="s">
        <v>449</v>
      </c>
      <c r="E27" s="6"/>
      <c r="F27" s="6">
        <v>110</v>
      </c>
      <c r="G27" s="6">
        <v>79</v>
      </c>
      <c r="H27" s="6">
        <v>1.549E-2</v>
      </c>
      <c r="I27" s="6">
        <v>2.93</v>
      </c>
      <c r="J27" s="6"/>
      <c r="K27" s="24" t="s">
        <v>252</v>
      </c>
      <c r="L27" s="6"/>
      <c r="M27" s="6" t="s">
        <v>161</v>
      </c>
      <c r="N27" s="7"/>
      <c r="O27" s="7">
        <v>4.0999999999999996</v>
      </c>
      <c r="P27" s="7" t="s">
        <v>157</v>
      </c>
      <c r="Q27" s="7" t="s">
        <v>182</v>
      </c>
      <c r="R27" s="7" t="s">
        <v>255</v>
      </c>
    </row>
    <row r="28" spans="1:18" ht="34" x14ac:dyDescent="0.2">
      <c r="A28" s="6" t="s">
        <v>10</v>
      </c>
      <c r="B28" s="7" t="s">
        <v>59</v>
      </c>
      <c r="C28" s="55" t="str">
        <f t="shared" si="0"/>
        <v>Lutjanus adetii</v>
      </c>
      <c r="D28" s="7" t="s">
        <v>450</v>
      </c>
      <c r="E28" s="6">
        <v>40</v>
      </c>
      <c r="F28" s="6">
        <v>50</v>
      </c>
      <c r="G28" s="6">
        <v>30</v>
      </c>
      <c r="H28" s="6">
        <v>1.413E-2</v>
      </c>
      <c r="I28" s="6">
        <v>3.02</v>
      </c>
      <c r="J28" s="6">
        <v>25</v>
      </c>
      <c r="K28" s="24" t="s">
        <v>257</v>
      </c>
      <c r="L28" s="6"/>
      <c r="M28" s="6" t="s">
        <v>161</v>
      </c>
      <c r="N28" s="7"/>
      <c r="O28" s="7">
        <v>3.7</v>
      </c>
      <c r="P28" s="7" t="s">
        <v>162</v>
      </c>
      <c r="Q28" s="7" t="s">
        <v>200</v>
      </c>
      <c r="R28" s="7" t="s">
        <v>258</v>
      </c>
    </row>
    <row r="29" spans="1:18" ht="34" x14ac:dyDescent="0.2">
      <c r="A29" s="6" t="s">
        <v>10</v>
      </c>
      <c r="B29" s="7" t="s">
        <v>60</v>
      </c>
      <c r="C29" s="55" t="str">
        <f t="shared" si="0"/>
        <v>Lutjanus bengalensis</v>
      </c>
      <c r="D29" s="7" t="s">
        <v>450</v>
      </c>
      <c r="E29" s="6"/>
      <c r="F29" s="6">
        <v>30</v>
      </c>
      <c r="G29" s="6">
        <v>20</v>
      </c>
      <c r="H29" s="6">
        <v>1.4789999999999999E-2</v>
      </c>
      <c r="I29" s="6">
        <v>2.97</v>
      </c>
      <c r="J29" s="6"/>
      <c r="K29" s="24" t="s">
        <v>259</v>
      </c>
      <c r="L29" s="6"/>
      <c r="M29" s="6" t="s">
        <v>161</v>
      </c>
      <c r="N29" s="7"/>
      <c r="O29" s="7">
        <v>3.8</v>
      </c>
      <c r="P29" s="7" t="s">
        <v>162</v>
      </c>
      <c r="Q29" s="2" t="s">
        <v>200</v>
      </c>
      <c r="R29" s="7" t="s">
        <v>258</v>
      </c>
    </row>
    <row r="30" spans="1:18" ht="34" x14ac:dyDescent="0.2">
      <c r="A30" s="6" t="s">
        <v>10</v>
      </c>
      <c r="B30" s="7" t="s">
        <v>61</v>
      </c>
      <c r="C30" s="55" t="str">
        <f t="shared" si="0"/>
        <v>Lutjanus biguttatus</v>
      </c>
      <c r="D30" s="7" t="s">
        <v>450</v>
      </c>
      <c r="E30" s="6"/>
      <c r="F30" s="6">
        <v>25</v>
      </c>
      <c r="G30" s="6">
        <v>15</v>
      </c>
      <c r="H30" s="6">
        <v>1.4789999999999999E-2</v>
      </c>
      <c r="I30" s="6">
        <v>2.97</v>
      </c>
      <c r="J30" s="6"/>
      <c r="K30" s="24" t="s">
        <v>261</v>
      </c>
      <c r="L30" s="6"/>
      <c r="M30" s="6" t="s">
        <v>264</v>
      </c>
      <c r="N30" s="7"/>
      <c r="O30" s="7">
        <v>4</v>
      </c>
      <c r="P30" s="7" t="s">
        <v>162</v>
      </c>
      <c r="Q30" s="7" t="s">
        <v>200</v>
      </c>
      <c r="R30" s="7" t="s">
        <v>250</v>
      </c>
    </row>
    <row r="31" spans="1:18" ht="85" x14ac:dyDescent="0.2">
      <c r="A31" s="6" t="s">
        <v>10</v>
      </c>
      <c r="B31" s="7" t="s">
        <v>62</v>
      </c>
      <c r="C31" s="55" t="str">
        <f t="shared" si="0"/>
        <v>Lutjanus boutton</v>
      </c>
      <c r="D31" s="7" t="s">
        <v>450</v>
      </c>
      <c r="E31" s="6"/>
      <c r="F31" s="6">
        <v>35</v>
      </c>
      <c r="G31" s="6">
        <v>20</v>
      </c>
      <c r="H31" s="6">
        <v>1.4789999999999999E-2</v>
      </c>
      <c r="I31" s="6">
        <v>2.97</v>
      </c>
      <c r="J31" s="6"/>
      <c r="K31" s="24" t="s">
        <v>265</v>
      </c>
      <c r="L31" s="6">
        <v>1.8</v>
      </c>
      <c r="M31" s="6" t="s">
        <v>264</v>
      </c>
      <c r="N31" s="7"/>
      <c r="O31" s="7">
        <v>3.8</v>
      </c>
      <c r="P31" s="7" t="s">
        <v>167</v>
      </c>
      <c r="Q31" s="7" t="s">
        <v>269</v>
      </c>
      <c r="R31" s="7" t="s">
        <v>270</v>
      </c>
    </row>
    <row r="32" spans="1:18" ht="34" x14ac:dyDescent="0.2">
      <c r="A32" s="6" t="s">
        <v>10</v>
      </c>
      <c r="B32" s="7" t="s">
        <v>63</v>
      </c>
      <c r="C32" s="55" t="str">
        <f t="shared" si="0"/>
        <v>Lutjanus ehrenbergi</v>
      </c>
      <c r="D32" s="7" t="s">
        <v>450</v>
      </c>
      <c r="E32" s="6"/>
      <c r="F32" s="6">
        <v>35</v>
      </c>
      <c r="G32" s="6">
        <v>20</v>
      </c>
      <c r="H32" s="6">
        <v>1.6219999999999998E-2</v>
      </c>
      <c r="I32" s="6">
        <v>2.95</v>
      </c>
      <c r="J32" s="6">
        <v>20.100000000000001</v>
      </c>
      <c r="K32" s="24" t="s">
        <v>271</v>
      </c>
      <c r="L32" s="6">
        <v>4.4000000000000004</v>
      </c>
      <c r="M32" s="6" t="s">
        <v>264</v>
      </c>
      <c r="N32" s="7"/>
      <c r="O32" s="7">
        <v>3.8</v>
      </c>
      <c r="P32" s="7"/>
      <c r="Q32" s="7"/>
      <c r="R32" s="7"/>
    </row>
    <row r="33" spans="1:18" ht="221" x14ac:dyDescent="0.2">
      <c r="A33" s="6" t="s">
        <v>10</v>
      </c>
      <c r="B33" s="7" t="s">
        <v>64</v>
      </c>
      <c r="C33" s="55" t="str">
        <f t="shared" si="0"/>
        <v>Lutjanus fulvus</v>
      </c>
      <c r="D33" s="7" t="s">
        <v>450</v>
      </c>
      <c r="E33" s="6">
        <v>34</v>
      </c>
      <c r="F33" s="6">
        <v>40</v>
      </c>
      <c r="G33" s="6">
        <v>25</v>
      </c>
      <c r="H33" s="6">
        <v>1.5140000000000001E-2</v>
      </c>
      <c r="I33" s="6">
        <v>2.97</v>
      </c>
      <c r="J33" s="6">
        <v>20.6</v>
      </c>
      <c r="K33" s="24" t="s">
        <v>275</v>
      </c>
      <c r="L33" s="6"/>
      <c r="M33" s="6" t="s">
        <v>161</v>
      </c>
      <c r="N33" s="7"/>
      <c r="O33" s="7">
        <v>3.6</v>
      </c>
      <c r="P33" s="7" t="s">
        <v>157</v>
      </c>
      <c r="Q33" s="7" t="s">
        <v>279</v>
      </c>
      <c r="R33" s="7" t="s">
        <v>280</v>
      </c>
    </row>
    <row r="34" spans="1:18" ht="204" x14ac:dyDescent="0.2">
      <c r="A34" s="6" t="s">
        <v>10</v>
      </c>
      <c r="B34" s="7" t="s">
        <v>65</v>
      </c>
      <c r="C34" s="55" t="str">
        <f t="shared" si="0"/>
        <v>Lutjanus gibbus</v>
      </c>
      <c r="D34" s="7" t="s">
        <v>450</v>
      </c>
      <c r="E34" s="6">
        <v>18</v>
      </c>
      <c r="F34" s="6">
        <v>56.8</v>
      </c>
      <c r="G34" s="6">
        <v>45</v>
      </c>
      <c r="H34" s="6">
        <v>1.549E-2</v>
      </c>
      <c r="I34" s="6">
        <v>2.97</v>
      </c>
      <c r="J34" s="6">
        <v>21.5</v>
      </c>
      <c r="K34" s="24" t="s">
        <v>281</v>
      </c>
      <c r="L34" s="6"/>
      <c r="M34" s="6" t="s">
        <v>161</v>
      </c>
      <c r="N34" s="7"/>
      <c r="O34" s="7">
        <v>4.0999999999999996</v>
      </c>
      <c r="P34" s="7" t="s">
        <v>162</v>
      </c>
      <c r="Q34" s="7" t="s">
        <v>285</v>
      </c>
      <c r="R34" s="7" t="s">
        <v>286</v>
      </c>
    </row>
    <row r="35" spans="1:18" ht="119" x14ac:dyDescent="0.2">
      <c r="A35" s="6" t="s">
        <v>10</v>
      </c>
      <c r="B35" s="7" t="s">
        <v>66</v>
      </c>
      <c r="C35" s="55" t="str">
        <f t="shared" si="0"/>
        <v>Lutjanus johnii</v>
      </c>
      <c r="D35" s="7" t="s">
        <v>450</v>
      </c>
      <c r="E35" s="6"/>
      <c r="F35" s="6">
        <v>97</v>
      </c>
      <c r="G35" s="6">
        <v>50</v>
      </c>
      <c r="H35" s="6">
        <v>1.5140000000000001E-2</v>
      </c>
      <c r="I35" s="6">
        <v>2.92</v>
      </c>
      <c r="J35" s="6">
        <v>51.9</v>
      </c>
      <c r="K35" s="24" t="s">
        <v>287</v>
      </c>
      <c r="L35" s="6">
        <v>6.9</v>
      </c>
      <c r="M35" s="6">
        <v>1.4</v>
      </c>
      <c r="N35" s="7"/>
      <c r="O35" s="7">
        <v>4.2</v>
      </c>
      <c r="P35" s="7" t="s">
        <v>291</v>
      </c>
      <c r="Q35" s="7" t="s">
        <v>292</v>
      </c>
      <c r="R35" s="7" t="s">
        <v>293</v>
      </c>
    </row>
    <row r="36" spans="1:18" ht="34" x14ac:dyDescent="0.2">
      <c r="A36" s="6" t="s">
        <v>10</v>
      </c>
      <c r="B36" s="7" t="s">
        <v>67</v>
      </c>
      <c r="C36" s="55" t="str">
        <f t="shared" si="0"/>
        <v>Lutjanus lunulatus</v>
      </c>
      <c r="D36" s="7" t="s">
        <v>450</v>
      </c>
      <c r="E36" s="6"/>
      <c r="F36" s="6">
        <v>40</v>
      </c>
      <c r="G36" s="6">
        <v>40</v>
      </c>
      <c r="H36" s="6">
        <v>1.4789999999999999E-2</v>
      </c>
      <c r="I36" s="6">
        <v>2.97</v>
      </c>
      <c r="J36" s="6"/>
      <c r="K36" s="24" t="s">
        <v>259</v>
      </c>
      <c r="L36" s="6"/>
      <c r="M36" s="6" t="s">
        <v>161</v>
      </c>
      <c r="N36" s="7"/>
      <c r="O36" s="7">
        <v>4</v>
      </c>
      <c r="P36" s="7" t="s">
        <v>162</v>
      </c>
      <c r="Q36" s="7" t="s">
        <v>200</v>
      </c>
      <c r="R36" s="7" t="s">
        <v>258</v>
      </c>
    </row>
    <row r="37" spans="1:18" ht="34" x14ac:dyDescent="0.2">
      <c r="A37" s="6" t="s">
        <v>10</v>
      </c>
      <c r="B37" s="7" t="s">
        <v>68</v>
      </c>
      <c r="C37" s="55" t="str">
        <f t="shared" si="0"/>
        <v>Lutjanus madras</v>
      </c>
      <c r="D37" s="7" t="s">
        <v>450</v>
      </c>
      <c r="E37" s="6"/>
      <c r="F37" s="6">
        <v>30</v>
      </c>
      <c r="G37" s="6">
        <v>20</v>
      </c>
      <c r="H37" s="6">
        <v>1.4789999999999999E-2</v>
      </c>
      <c r="I37" s="6">
        <v>2.97</v>
      </c>
      <c r="J37" s="6"/>
      <c r="K37" s="24"/>
      <c r="L37" s="6"/>
      <c r="M37" s="6"/>
      <c r="N37" s="7"/>
      <c r="O37" s="7">
        <v>3.8</v>
      </c>
      <c r="P37" s="7"/>
      <c r="Q37" s="7"/>
      <c r="R37" s="7"/>
    </row>
    <row r="38" spans="1:18" ht="85" x14ac:dyDescent="0.2">
      <c r="A38" s="6" t="s">
        <v>10</v>
      </c>
      <c r="B38" s="7" t="s">
        <v>69</v>
      </c>
      <c r="C38" s="55" t="str">
        <f t="shared" si="0"/>
        <v>Lutjanus monostigma</v>
      </c>
      <c r="D38" s="7" t="s">
        <v>450</v>
      </c>
      <c r="E38" s="6"/>
      <c r="F38" s="6">
        <v>60</v>
      </c>
      <c r="G38" s="6">
        <v>50</v>
      </c>
      <c r="H38" s="6">
        <v>1.4789999999999999E-2</v>
      </c>
      <c r="I38" s="6">
        <v>2.95</v>
      </c>
      <c r="J38" s="6"/>
      <c r="K38" s="24" t="s">
        <v>296</v>
      </c>
      <c r="L38" s="6"/>
      <c r="M38" s="6" t="s">
        <v>161</v>
      </c>
      <c r="N38" s="7"/>
      <c r="O38" s="7">
        <v>4.3</v>
      </c>
      <c r="P38" s="7" t="s">
        <v>157</v>
      </c>
      <c r="Q38" s="7" t="s">
        <v>188</v>
      </c>
      <c r="R38" s="7" t="s">
        <v>299</v>
      </c>
    </row>
    <row r="39" spans="1:18" ht="34" x14ac:dyDescent="0.2">
      <c r="A39" s="6" t="s">
        <v>10</v>
      </c>
      <c r="B39" s="7" t="s">
        <v>300</v>
      </c>
      <c r="C39" s="55" t="str">
        <f t="shared" si="0"/>
        <v xml:space="preserve">Lutjanus semicinctus </v>
      </c>
      <c r="D39" s="7" t="s">
        <v>450</v>
      </c>
      <c r="E39" s="6"/>
      <c r="F39" s="6">
        <v>35</v>
      </c>
      <c r="G39" s="6">
        <v>20</v>
      </c>
      <c r="H39" s="6">
        <v>1.2880000000000001E-2</v>
      </c>
      <c r="I39" s="6">
        <v>3.03</v>
      </c>
      <c r="J39" s="6"/>
      <c r="K39" s="24" t="s">
        <v>301</v>
      </c>
      <c r="L39" s="6"/>
      <c r="M39" s="6" t="s">
        <v>161</v>
      </c>
      <c r="N39" s="7"/>
      <c r="O39" s="7">
        <v>4.0999999999999996</v>
      </c>
      <c r="P39" s="7" t="s">
        <v>162</v>
      </c>
      <c r="Q39" s="7" t="s">
        <v>200</v>
      </c>
      <c r="R39" s="7" t="s">
        <v>303</v>
      </c>
    </row>
    <row r="40" spans="1:18" ht="34" x14ac:dyDescent="0.2">
      <c r="A40" s="6" t="s">
        <v>10</v>
      </c>
      <c r="B40" s="7" t="s">
        <v>304</v>
      </c>
      <c r="C40" s="55" t="str">
        <f t="shared" si="0"/>
        <v xml:space="preserve">Lutjanus timoriensis </v>
      </c>
      <c r="D40" s="7" t="s">
        <v>450</v>
      </c>
      <c r="E40" s="6"/>
      <c r="F40" s="6">
        <v>73.7</v>
      </c>
      <c r="G40" s="6">
        <v>30</v>
      </c>
      <c r="H40" s="6">
        <v>1.413E-2</v>
      </c>
      <c r="I40" s="6">
        <v>3.04</v>
      </c>
      <c r="J40" s="6"/>
      <c r="K40" s="24" t="s">
        <v>305</v>
      </c>
      <c r="L40" s="6">
        <v>12.8</v>
      </c>
      <c r="M40" s="6" t="s">
        <v>308</v>
      </c>
      <c r="N40" s="7"/>
      <c r="O40" s="7">
        <v>4</v>
      </c>
      <c r="P40" s="7" t="s">
        <v>162</v>
      </c>
      <c r="Q40" s="7" t="s">
        <v>200</v>
      </c>
      <c r="R40" s="7" t="s">
        <v>303</v>
      </c>
    </row>
    <row r="41" spans="1:18" ht="34" x14ac:dyDescent="0.2">
      <c r="A41" s="6" t="s">
        <v>71</v>
      </c>
      <c r="B41" s="7" t="s">
        <v>447</v>
      </c>
      <c r="C41" s="55" t="str">
        <f t="shared" si="0"/>
        <v>Paracaesio sordida</v>
      </c>
      <c r="D41" s="7" t="s">
        <v>450</v>
      </c>
      <c r="E41" s="6"/>
      <c r="F41" s="6">
        <v>48</v>
      </c>
      <c r="G41" s="6">
        <v>27.5</v>
      </c>
      <c r="H41" s="6">
        <v>1.6219999999999998E-2</v>
      </c>
      <c r="I41" s="6">
        <v>3.07</v>
      </c>
      <c r="J41" s="6"/>
      <c r="K41" s="24" t="s">
        <v>309</v>
      </c>
      <c r="L41" s="6"/>
      <c r="M41" s="6" t="s">
        <v>161</v>
      </c>
      <c r="N41" s="7"/>
      <c r="O41" s="7">
        <v>2.8</v>
      </c>
      <c r="P41" s="7" t="s">
        <v>312</v>
      </c>
      <c r="Q41" s="7" t="s">
        <v>313</v>
      </c>
      <c r="R41" s="7" t="s">
        <v>313</v>
      </c>
    </row>
    <row r="42" spans="1:18" ht="34" x14ac:dyDescent="0.2">
      <c r="A42" s="6" t="s">
        <v>71</v>
      </c>
      <c r="B42" s="7" t="s">
        <v>73</v>
      </c>
      <c r="C42" s="55" t="str">
        <f t="shared" si="0"/>
        <v>Paracaesio xanthurus</v>
      </c>
      <c r="D42" s="7" t="s">
        <v>450</v>
      </c>
      <c r="E42" s="6"/>
      <c r="F42" s="6">
        <v>50</v>
      </c>
      <c r="G42" s="6"/>
      <c r="H42" s="6">
        <v>1.9050000000000001E-2</v>
      </c>
      <c r="I42" s="6">
        <v>3.08</v>
      </c>
      <c r="J42" s="6"/>
      <c r="K42" s="24" t="s">
        <v>314</v>
      </c>
      <c r="L42" s="6"/>
      <c r="M42" s="6" t="s">
        <v>161</v>
      </c>
      <c r="N42" s="7"/>
      <c r="O42" s="7">
        <v>3.4</v>
      </c>
      <c r="P42" s="7" t="s">
        <v>312</v>
      </c>
      <c r="Q42" s="7" t="s">
        <v>313</v>
      </c>
      <c r="R42" s="7" t="s">
        <v>313</v>
      </c>
    </row>
    <row r="43" spans="1:18" ht="34" x14ac:dyDescent="0.2">
      <c r="A43" s="6" t="s">
        <v>26</v>
      </c>
      <c r="B43" s="7" t="s">
        <v>74</v>
      </c>
      <c r="C43" s="55" t="str">
        <f t="shared" si="0"/>
        <v>Pristipomoides auricilla</v>
      </c>
      <c r="D43" s="7" t="s">
        <v>449</v>
      </c>
      <c r="E43" s="6"/>
      <c r="F43" s="6">
        <v>45</v>
      </c>
      <c r="G43" s="6">
        <v>25</v>
      </c>
      <c r="H43" s="6">
        <v>1.3180000000000001E-2</v>
      </c>
      <c r="I43" s="6">
        <v>2.98</v>
      </c>
      <c r="J43" s="6"/>
      <c r="K43" s="24" t="s">
        <v>317</v>
      </c>
      <c r="L43" s="6">
        <v>3.1</v>
      </c>
      <c r="M43" s="6" t="s">
        <v>161</v>
      </c>
      <c r="N43" s="7"/>
      <c r="O43" s="7">
        <v>3.9</v>
      </c>
      <c r="P43" s="7" t="s">
        <v>162</v>
      </c>
      <c r="Q43" s="7" t="s">
        <v>320</v>
      </c>
      <c r="R43" s="7" t="s">
        <v>321</v>
      </c>
    </row>
    <row r="44" spans="1:18" ht="68" x14ac:dyDescent="0.2">
      <c r="A44" s="6" t="s">
        <v>26</v>
      </c>
      <c r="B44" s="7" t="s">
        <v>76</v>
      </c>
      <c r="C44" s="55" t="str">
        <f t="shared" si="0"/>
        <v>Pristipomoides flavipinnis</v>
      </c>
      <c r="D44" s="7" t="s">
        <v>448</v>
      </c>
      <c r="E44" s="6"/>
      <c r="F44" s="6">
        <v>76.599999999999994</v>
      </c>
      <c r="G44" s="6">
        <v>35</v>
      </c>
      <c r="H44" s="6">
        <v>1.4789999999999999E-2</v>
      </c>
      <c r="I44" s="6">
        <v>2.95</v>
      </c>
      <c r="J44" s="6"/>
      <c r="K44" s="24" t="s">
        <v>322</v>
      </c>
      <c r="L44" s="6"/>
      <c r="M44" s="6" t="s">
        <v>161</v>
      </c>
      <c r="N44" s="7"/>
      <c r="O44" s="7">
        <v>3.6</v>
      </c>
      <c r="P44" s="7" t="s">
        <v>162</v>
      </c>
      <c r="Q44" s="7" t="s">
        <v>325</v>
      </c>
      <c r="R44" s="7" t="s">
        <v>326</v>
      </c>
    </row>
    <row r="45" spans="1:18" ht="85" x14ac:dyDescent="0.2">
      <c r="A45" s="6" t="s">
        <v>26</v>
      </c>
      <c r="B45" s="7" t="s">
        <v>77</v>
      </c>
      <c r="C45" s="55" t="str">
        <f t="shared" si="0"/>
        <v>Pristipomoides zonatus</v>
      </c>
      <c r="D45" s="7" t="s">
        <v>449</v>
      </c>
      <c r="E45" s="6"/>
      <c r="F45" s="6">
        <v>57.5</v>
      </c>
      <c r="G45" s="6">
        <v>35</v>
      </c>
      <c r="H45" s="6">
        <v>1.349E-2</v>
      </c>
      <c r="I45" s="6">
        <v>2.94</v>
      </c>
      <c r="J45" s="6"/>
      <c r="K45" s="24" t="s">
        <v>327</v>
      </c>
      <c r="L45" s="6">
        <v>4.7</v>
      </c>
      <c r="M45" s="6" t="s">
        <v>161</v>
      </c>
      <c r="N45" s="7"/>
      <c r="O45" s="7">
        <v>4</v>
      </c>
      <c r="P45" s="7" t="s">
        <v>157</v>
      </c>
      <c r="Q45" s="7" t="s">
        <v>329</v>
      </c>
      <c r="R45" s="7" t="s">
        <v>330</v>
      </c>
    </row>
    <row r="46" spans="1:18" ht="102" x14ac:dyDescent="0.2">
      <c r="A46" s="6" t="s">
        <v>87</v>
      </c>
      <c r="B46" s="7" t="s">
        <v>86</v>
      </c>
      <c r="C46" s="55" t="str">
        <f t="shared" si="0"/>
        <v>Epinephelus  fuscoguttatus</v>
      </c>
      <c r="D46" s="44" t="s">
        <v>557</v>
      </c>
      <c r="E46" s="6">
        <v>40</v>
      </c>
      <c r="F46" s="6">
        <v>120</v>
      </c>
      <c r="G46" s="6">
        <v>50</v>
      </c>
      <c r="H46" s="6">
        <v>1.047E-2</v>
      </c>
      <c r="I46" s="6">
        <v>3.03</v>
      </c>
      <c r="J46" s="6">
        <v>48</v>
      </c>
      <c r="K46" s="24" t="s">
        <v>296</v>
      </c>
      <c r="L46" s="6"/>
      <c r="M46" s="6" t="s">
        <v>161</v>
      </c>
      <c r="O46" s="7">
        <v>4.0999999999999996</v>
      </c>
      <c r="P46" s="7" t="s">
        <v>157</v>
      </c>
      <c r="Q46" s="7" t="s">
        <v>188</v>
      </c>
      <c r="R46" s="7" t="s">
        <v>333</v>
      </c>
    </row>
    <row r="47" spans="1:18" ht="51" x14ac:dyDescent="0.2">
      <c r="A47" s="6" t="s">
        <v>334</v>
      </c>
      <c r="B47" s="7" t="s">
        <v>89</v>
      </c>
      <c r="C47" s="55" t="str">
        <f t="shared" si="0"/>
        <v>Ctenochaetus striatus </v>
      </c>
      <c r="D47" s="7" t="s">
        <v>558</v>
      </c>
      <c r="E47" s="6">
        <v>36</v>
      </c>
      <c r="F47" s="6">
        <v>26</v>
      </c>
      <c r="G47" s="6">
        <v>18</v>
      </c>
      <c r="H47" s="6">
        <v>2.3439999999999999E-2</v>
      </c>
      <c r="I47" s="6">
        <v>2.97</v>
      </c>
      <c r="J47" s="6"/>
      <c r="K47" s="24" t="s">
        <v>335</v>
      </c>
      <c r="L47" s="6">
        <v>1.4</v>
      </c>
      <c r="M47" s="6" t="s">
        <v>308</v>
      </c>
      <c r="N47" s="7" t="s">
        <v>338</v>
      </c>
      <c r="O47" s="7">
        <v>2</v>
      </c>
      <c r="P47" s="7" t="s">
        <v>339</v>
      </c>
      <c r="Q47" s="7" t="s">
        <v>340</v>
      </c>
      <c r="R47" s="7" t="s">
        <v>341</v>
      </c>
    </row>
    <row r="48" spans="1:18" ht="34" x14ac:dyDescent="0.2">
      <c r="A48" s="6" t="s">
        <v>90</v>
      </c>
      <c r="B48" s="7" t="s">
        <v>91</v>
      </c>
      <c r="C48" s="55" t="str">
        <f t="shared" si="0"/>
        <v>Mene  maculata </v>
      </c>
      <c r="D48" s="7" t="s">
        <v>445</v>
      </c>
      <c r="E48" s="6"/>
      <c r="F48" s="6">
        <v>30</v>
      </c>
      <c r="G48" s="6">
        <v>20</v>
      </c>
      <c r="H48" s="6">
        <v>2.0889999999999999E-2</v>
      </c>
      <c r="I48" s="6">
        <v>3.04</v>
      </c>
      <c r="J48" s="6">
        <v>14</v>
      </c>
      <c r="K48" s="24" t="s">
        <v>342</v>
      </c>
      <c r="L48" s="6"/>
      <c r="M48" s="6" t="s">
        <v>264</v>
      </c>
      <c r="N48" s="7"/>
      <c r="O48" s="7">
        <v>3.5</v>
      </c>
      <c r="P48" s="7" t="s">
        <v>345</v>
      </c>
      <c r="Q48" s="7" t="s">
        <v>346</v>
      </c>
      <c r="R48" s="7" t="s">
        <v>346</v>
      </c>
    </row>
    <row r="49" spans="1:18" ht="102" x14ac:dyDescent="0.2">
      <c r="A49" s="6" t="s">
        <v>92</v>
      </c>
      <c r="B49" s="19" t="s">
        <v>93</v>
      </c>
      <c r="C49" s="55" t="str">
        <f t="shared" si="0"/>
        <v>Amblygaster  sirm</v>
      </c>
      <c r="D49" s="19" t="s">
        <v>444</v>
      </c>
      <c r="E49" s="6">
        <v>8</v>
      </c>
      <c r="F49" s="6">
        <v>27</v>
      </c>
      <c r="G49" s="6">
        <v>20</v>
      </c>
      <c r="H49" s="6">
        <v>8.5100000000000002E-3</v>
      </c>
      <c r="I49" s="6">
        <v>3.04</v>
      </c>
      <c r="J49" s="6">
        <v>15</v>
      </c>
      <c r="K49" s="24" t="s">
        <v>347</v>
      </c>
      <c r="L49" s="6">
        <v>1.2</v>
      </c>
      <c r="M49" s="6" t="s">
        <v>264</v>
      </c>
      <c r="N49" s="7" t="s">
        <v>350</v>
      </c>
      <c r="O49" s="7">
        <v>2.9</v>
      </c>
      <c r="P49" s="7" t="s">
        <v>351</v>
      </c>
      <c r="Q49" s="7" t="s">
        <v>352</v>
      </c>
      <c r="R49" s="7" t="s">
        <v>353</v>
      </c>
    </row>
    <row r="50" spans="1:18" ht="119" x14ac:dyDescent="0.2">
      <c r="A50" s="6" t="s">
        <v>94</v>
      </c>
      <c r="B50" s="7" t="s">
        <v>95</v>
      </c>
      <c r="C50" s="55" t="str">
        <f t="shared" si="0"/>
        <v>Triaenodon  obesus </v>
      </c>
      <c r="D50" s="44" t="s">
        <v>559</v>
      </c>
      <c r="E50" s="6">
        <v>25</v>
      </c>
      <c r="F50" s="6">
        <v>213</v>
      </c>
      <c r="G50" s="6">
        <v>160</v>
      </c>
      <c r="H50" s="6">
        <v>3.3899999999999998E-3</v>
      </c>
      <c r="I50" s="6">
        <v>3.13</v>
      </c>
      <c r="J50" s="6">
        <v>107</v>
      </c>
      <c r="K50" s="24" t="s">
        <v>354</v>
      </c>
      <c r="L50" s="6"/>
      <c r="M50" s="6" t="s">
        <v>156</v>
      </c>
      <c r="N50" s="7"/>
      <c r="O50" s="7">
        <v>4.2</v>
      </c>
      <c r="P50" s="7" t="s">
        <v>157</v>
      </c>
      <c r="Q50" s="7" t="s">
        <v>357</v>
      </c>
      <c r="R50" s="7" t="s">
        <v>358</v>
      </c>
    </row>
    <row r="51" spans="1:18" ht="34" x14ac:dyDescent="0.2">
      <c r="A51" s="6" t="s">
        <v>97</v>
      </c>
      <c r="B51" s="7" t="s">
        <v>96</v>
      </c>
      <c r="C51" s="55" t="str">
        <f t="shared" si="0"/>
        <v>Rastrelliger  brachysoma </v>
      </c>
      <c r="D51" t="s">
        <v>578</v>
      </c>
      <c r="E51" s="6">
        <v>2</v>
      </c>
      <c r="F51" s="6">
        <v>34.5</v>
      </c>
      <c r="G51" s="6">
        <v>20</v>
      </c>
      <c r="H51" s="6">
        <v>9.5499999999999995E-3</v>
      </c>
      <c r="I51" s="6">
        <v>3.06</v>
      </c>
      <c r="J51" s="6">
        <v>17.3</v>
      </c>
      <c r="K51" s="24" t="s">
        <v>359</v>
      </c>
      <c r="L51" s="6">
        <v>0.9</v>
      </c>
      <c r="M51" s="6" t="s">
        <v>264</v>
      </c>
      <c r="N51" s="7"/>
      <c r="O51" s="7">
        <v>2.7</v>
      </c>
      <c r="P51" s="7" t="s">
        <v>362</v>
      </c>
      <c r="Q51" s="7" t="s">
        <v>363</v>
      </c>
      <c r="R51" s="7" t="s">
        <v>363</v>
      </c>
    </row>
    <row r="52" spans="1:18" ht="34" x14ac:dyDescent="0.2">
      <c r="A52" s="6" t="s">
        <v>98</v>
      </c>
      <c r="B52" s="7" t="s">
        <v>99</v>
      </c>
      <c r="C52" s="55" t="str">
        <f t="shared" si="0"/>
        <v>Mobula  alfredi </v>
      </c>
      <c r="D52" s="29" t="s">
        <v>425</v>
      </c>
      <c r="E52" s="6">
        <v>31</v>
      </c>
      <c r="F52" s="6">
        <v>500</v>
      </c>
      <c r="G52" s="6"/>
      <c r="H52" s="6">
        <v>0.01</v>
      </c>
      <c r="I52" s="6">
        <v>3.04</v>
      </c>
      <c r="J52" s="6">
        <v>371.1</v>
      </c>
      <c r="K52" s="24" t="s">
        <v>364</v>
      </c>
      <c r="L52" s="6"/>
      <c r="M52" s="6" t="s">
        <v>156</v>
      </c>
      <c r="N52" s="7"/>
      <c r="O52" s="7">
        <v>3.5</v>
      </c>
      <c r="P52" s="7" t="s">
        <v>366</v>
      </c>
      <c r="Q52" s="7" t="s">
        <v>367</v>
      </c>
      <c r="R52" s="7" t="s">
        <v>368</v>
      </c>
    </row>
    <row r="53" spans="1:18" ht="119" x14ac:dyDescent="0.2">
      <c r="A53" s="6" t="s">
        <v>87</v>
      </c>
      <c r="B53" s="7" t="s">
        <v>101</v>
      </c>
      <c r="C53" s="55" t="str">
        <f t="shared" si="0"/>
        <v>Epinephelus  fasciatus </v>
      </c>
      <c r="D53" s="44" t="s">
        <v>557</v>
      </c>
      <c r="E53" s="6"/>
      <c r="F53" s="6">
        <v>52</v>
      </c>
      <c r="G53" s="6">
        <v>22</v>
      </c>
      <c r="H53" s="6">
        <v>1.1480000000000001E-2</v>
      </c>
      <c r="I53" s="6">
        <v>3.03</v>
      </c>
      <c r="J53" s="6"/>
      <c r="K53" s="24" t="s">
        <v>369</v>
      </c>
      <c r="L53" s="6"/>
      <c r="M53" s="6" t="s">
        <v>308</v>
      </c>
      <c r="N53" s="7"/>
      <c r="O53" s="7">
        <v>3.7</v>
      </c>
      <c r="P53" s="7" t="s">
        <v>162</v>
      </c>
      <c r="Q53" s="7" t="s">
        <v>372</v>
      </c>
      <c r="R53" s="7" t="s">
        <v>373</v>
      </c>
    </row>
    <row r="54" spans="1:18" ht="68" x14ac:dyDescent="0.2">
      <c r="A54" s="6" t="s">
        <v>103</v>
      </c>
      <c r="B54" s="7" t="s">
        <v>102</v>
      </c>
      <c r="C54" s="55" t="str">
        <f t="shared" si="0"/>
        <v>Thunnus  albacares </v>
      </c>
      <c r="D54" s="52" t="s">
        <v>577</v>
      </c>
      <c r="E54" s="6">
        <v>9</v>
      </c>
      <c r="F54" s="6">
        <v>239</v>
      </c>
      <c r="G54" s="6">
        <v>150</v>
      </c>
      <c r="H54" s="6">
        <v>1.4789999999999999E-2</v>
      </c>
      <c r="I54" s="6">
        <v>3.03</v>
      </c>
      <c r="J54" s="6">
        <v>103.3</v>
      </c>
      <c r="K54" s="24" t="s">
        <v>374</v>
      </c>
      <c r="L54" s="6">
        <v>2.8</v>
      </c>
      <c r="M54" s="6" t="s">
        <v>161</v>
      </c>
      <c r="N54" s="7" t="s">
        <v>377</v>
      </c>
      <c r="O54" s="7">
        <v>4.4000000000000004</v>
      </c>
      <c r="P54" s="28" t="s">
        <v>378</v>
      </c>
      <c r="Q54" s="28"/>
      <c r="R54" s="28"/>
    </row>
    <row r="55" spans="1:18" ht="136" x14ac:dyDescent="0.2">
      <c r="A55" s="37" t="s">
        <v>104</v>
      </c>
      <c r="B55" s="38" t="s">
        <v>105</v>
      </c>
      <c r="C55" s="55" t="str">
        <f t="shared" si="0"/>
        <v>Lethrinus   ornatus </v>
      </c>
      <c r="D55" s="48" t="s">
        <v>560</v>
      </c>
      <c r="E55" s="37"/>
      <c r="F55" s="37">
        <v>45</v>
      </c>
      <c r="G55" s="37"/>
      <c r="H55" s="6">
        <v>1.9050000000000001E-2</v>
      </c>
      <c r="I55" s="6">
        <v>3.02</v>
      </c>
      <c r="J55" s="6"/>
      <c r="K55" s="24" t="s">
        <v>379</v>
      </c>
      <c r="L55" s="6"/>
      <c r="M55" s="6" t="s">
        <v>264</v>
      </c>
      <c r="N55" s="7"/>
      <c r="O55" s="7">
        <v>3.4</v>
      </c>
      <c r="P55" s="7" t="s">
        <v>162</v>
      </c>
      <c r="Q55" s="7" t="s">
        <v>383</v>
      </c>
      <c r="R55" s="7" t="s">
        <v>384</v>
      </c>
    </row>
    <row r="56" spans="1:18" ht="68" x14ac:dyDescent="0.2">
      <c r="A56" s="6" t="s">
        <v>106</v>
      </c>
      <c r="B56" s="7" t="s">
        <v>107</v>
      </c>
      <c r="C56" s="55" t="str">
        <f t="shared" si="0"/>
        <v>Auxis  thazard </v>
      </c>
      <c r="D56" s="52" t="s">
        <v>577</v>
      </c>
      <c r="E56" s="6">
        <v>5</v>
      </c>
      <c r="F56" s="6">
        <v>65</v>
      </c>
      <c r="G56" s="6">
        <v>60</v>
      </c>
      <c r="H56" s="6">
        <v>9.7699999999999992E-3</v>
      </c>
      <c r="I56" s="6">
        <v>3.07</v>
      </c>
      <c r="J56" s="6">
        <v>29.5</v>
      </c>
      <c r="K56" s="24" t="s">
        <v>390</v>
      </c>
      <c r="L56" s="6">
        <v>1.5</v>
      </c>
      <c r="M56" s="6" t="s">
        <v>161</v>
      </c>
      <c r="N56" s="7"/>
      <c r="O56" s="7">
        <v>4.4000000000000004</v>
      </c>
      <c r="P56" s="7" t="s">
        <v>157</v>
      </c>
      <c r="Q56" s="7" t="s">
        <v>393</v>
      </c>
      <c r="R56" s="7" t="s">
        <v>394</v>
      </c>
    </row>
    <row r="57" spans="1:18" ht="51" x14ac:dyDescent="0.2">
      <c r="A57" s="37" t="s">
        <v>108</v>
      </c>
      <c r="B57" s="38" t="s">
        <v>109</v>
      </c>
      <c r="C57" s="55" t="str">
        <f t="shared" si="0"/>
        <v>Macolor  macularis</v>
      </c>
      <c r="D57" s="38" t="s">
        <v>450</v>
      </c>
      <c r="E57" s="37"/>
      <c r="F57" s="37">
        <v>60</v>
      </c>
      <c r="G57" s="37"/>
      <c r="H57" s="6">
        <v>1.585E-2</v>
      </c>
      <c r="I57" s="6">
        <v>2.99</v>
      </c>
      <c r="J57" s="6"/>
      <c r="K57" s="24" t="s">
        <v>385</v>
      </c>
      <c r="L57" s="6"/>
      <c r="M57" s="6" t="s">
        <v>161</v>
      </c>
      <c r="N57" s="7"/>
      <c r="O57" s="7">
        <v>4</v>
      </c>
      <c r="P57" s="7" t="s">
        <v>167</v>
      </c>
      <c r="Q57" s="7" t="s">
        <v>389</v>
      </c>
      <c r="R57" s="7" t="s">
        <v>389</v>
      </c>
    </row>
    <row r="58" spans="1:18" ht="34" x14ac:dyDescent="0.2">
      <c r="A58" s="6" t="s">
        <v>108</v>
      </c>
      <c r="B58" s="7" t="s">
        <v>110</v>
      </c>
      <c r="C58" s="55" t="str">
        <f t="shared" si="0"/>
        <v>Macolor  niger</v>
      </c>
      <c r="D58" s="7" t="s">
        <v>450</v>
      </c>
      <c r="E58" s="6"/>
      <c r="F58" s="6">
        <v>75</v>
      </c>
      <c r="G58" s="6">
        <v>35</v>
      </c>
      <c r="H58" s="6">
        <v>1.585E-2</v>
      </c>
      <c r="I58" s="6">
        <v>2.99</v>
      </c>
      <c r="J58" s="6"/>
      <c r="K58" s="24" t="s">
        <v>395</v>
      </c>
      <c r="L58" s="6"/>
      <c r="M58" s="6" t="s">
        <v>161</v>
      </c>
      <c r="N58" s="7"/>
      <c r="O58" s="7">
        <v>4</v>
      </c>
      <c r="P58" s="7" t="s">
        <v>157</v>
      </c>
      <c r="Q58" s="7" t="s">
        <v>188</v>
      </c>
      <c r="R58" s="7" t="s">
        <v>188</v>
      </c>
    </row>
    <row r="59" spans="1:18" ht="51" x14ac:dyDescent="0.2">
      <c r="A59" s="6" t="s">
        <v>111</v>
      </c>
      <c r="B59" s="7" t="s">
        <v>112</v>
      </c>
      <c r="C59" s="55" t="str">
        <f t="shared" si="0"/>
        <v>Pterocaesio  tile</v>
      </c>
      <c r="D59" s="7" t="s">
        <v>405</v>
      </c>
      <c r="E59" s="6"/>
      <c r="F59" s="6">
        <v>30</v>
      </c>
      <c r="G59" s="6">
        <v>21.2</v>
      </c>
      <c r="H59" s="6">
        <v>1.259E-2</v>
      </c>
      <c r="I59" s="6">
        <v>3.15</v>
      </c>
      <c r="J59" s="6"/>
      <c r="K59" s="24" t="s">
        <v>399</v>
      </c>
      <c r="L59" s="6"/>
      <c r="M59" s="6" t="s">
        <v>264</v>
      </c>
      <c r="N59" s="7"/>
      <c r="O59" s="7">
        <v>3.3</v>
      </c>
      <c r="P59" s="7" t="s">
        <v>312</v>
      </c>
      <c r="Q59" s="7" t="s">
        <v>402</v>
      </c>
      <c r="R59" s="7" t="s">
        <v>403</v>
      </c>
    </row>
    <row r="60" spans="1:18" ht="85" x14ac:dyDescent="0.2">
      <c r="A60" s="6" t="s">
        <v>113</v>
      </c>
      <c r="B60" s="7" t="s">
        <v>114</v>
      </c>
      <c r="C60" s="55" t="str">
        <f t="shared" si="0"/>
        <v>Caesio teres</v>
      </c>
      <c r="D60" s="7" t="s">
        <v>405</v>
      </c>
      <c r="E60" s="6"/>
      <c r="F60" s="6">
        <v>40</v>
      </c>
      <c r="G60" s="6">
        <v>26.6</v>
      </c>
      <c r="H60" s="6">
        <v>1.2880000000000001E-2</v>
      </c>
      <c r="I60" s="6">
        <v>3.12</v>
      </c>
      <c r="J60" s="6"/>
      <c r="K60" s="24" t="s">
        <v>406</v>
      </c>
      <c r="L60" s="6"/>
      <c r="M60" s="6" t="s">
        <v>264</v>
      </c>
      <c r="N60" s="7" t="s">
        <v>409</v>
      </c>
      <c r="O60" s="7">
        <v>3.4</v>
      </c>
      <c r="P60" s="7" t="s">
        <v>312</v>
      </c>
      <c r="Q60" s="7" t="s">
        <v>313</v>
      </c>
      <c r="R60" s="7" t="s">
        <v>313</v>
      </c>
    </row>
    <row r="61" spans="1:18" ht="17" x14ac:dyDescent="0.2">
      <c r="A61" s="6" t="s">
        <v>113</v>
      </c>
      <c r="B61" s="7" t="s">
        <v>410</v>
      </c>
      <c r="C61" s="55" t="str">
        <f t="shared" si="0"/>
        <v>Caesio lunaris</v>
      </c>
      <c r="D61" s="7" t="s">
        <v>405</v>
      </c>
      <c r="E61" s="6"/>
      <c r="F61" s="6">
        <v>40</v>
      </c>
      <c r="G61" s="6"/>
      <c r="H61" s="6">
        <v>1.66E-2</v>
      </c>
      <c r="I61" s="6">
        <v>3.1</v>
      </c>
      <c r="J61" s="6"/>
      <c r="K61" s="24" t="s">
        <v>411</v>
      </c>
      <c r="L61" s="6"/>
      <c r="M61" s="6" t="s">
        <v>264</v>
      </c>
      <c r="N61" s="7"/>
      <c r="O61" s="7">
        <v>3.4</v>
      </c>
      <c r="P61" s="7" t="s">
        <v>312</v>
      </c>
      <c r="Q61" s="7" t="s">
        <v>313</v>
      </c>
      <c r="R61" s="7" t="s">
        <v>313</v>
      </c>
    </row>
    <row r="62" spans="1:18" ht="34" x14ac:dyDescent="0.2">
      <c r="A62" s="6" t="s">
        <v>71</v>
      </c>
      <c r="B62" s="7" t="s">
        <v>116</v>
      </c>
      <c r="C62" s="55" t="str">
        <f t="shared" si="0"/>
        <v>Paracaesio xanthura</v>
      </c>
      <c r="D62" s="7" t="s">
        <v>450</v>
      </c>
      <c r="E62" s="6"/>
      <c r="F62" s="6">
        <v>50</v>
      </c>
      <c r="G62" s="6"/>
      <c r="H62" s="6">
        <v>1.9050000000000001E-2</v>
      </c>
      <c r="I62" s="6">
        <v>3.08</v>
      </c>
      <c r="J62" s="6"/>
      <c r="K62" s="24" t="s">
        <v>314</v>
      </c>
      <c r="L62" s="6"/>
      <c r="M62" s="6" t="s">
        <v>161</v>
      </c>
      <c r="N62" s="7"/>
      <c r="O62" s="7">
        <v>3.4</v>
      </c>
      <c r="P62" s="7" t="s">
        <v>312</v>
      </c>
      <c r="Q62" s="7" t="s">
        <v>313</v>
      </c>
      <c r="R62" s="7" t="s">
        <v>313</v>
      </c>
    </row>
    <row r="63" spans="1:18" ht="170" x14ac:dyDescent="0.2">
      <c r="A63" s="6" t="s">
        <v>117</v>
      </c>
      <c r="B63" s="7" t="s">
        <v>118</v>
      </c>
      <c r="C63" s="55" t="str">
        <f t="shared" si="0"/>
        <v>Scomberomorus  commerson </v>
      </c>
      <c r="D63" s="52" t="s">
        <v>577</v>
      </c>
      <c r="E63" s="6">
        <v>22</v>
      </c>
      <c r="F63" s="6">
        <v>240</v>
      </c>
      <c r="G63" s="6">
        <v>120</v>
      </c>
      <c r="H63" s="6">
        <v>6.6100000000000004E-3</v>
      </c>
      <c r="I63" s="1">
        <v>3</v>
      </c>
      <c r="J63" s="6">
        <v>75.2</v>
      </c>
      <c r="K63" s="24" t="s">
        <v>414</v>
      </c>
      <c r="L63" s="6">
        <v>3.6</v>
      </c>
      <c r="M63" s="6" t="s">
        <v>161</v>
      </c>
      <c r="N63" s="7"/>
      <c r="O63" s="7">
        <v>4.5</v>
      </c>
      <c r="P63" s="7" t="s">
        <v>417</v>
      </c>
      <c r="Q63" s="7" t="s">
        <v>418</v>
      </c>
      <c r="R63" s="7" t="s">
        <v>419</v>
      </c>
    </row>
    <row r="64" spans="1:18" ht="34" x14ac:dyDescent="0.2">
      <c r="A64" s="37" t="s">
        <v>119</v>
      </c>
      <c r="B64" s="38" t="s">
        <v>120</v>
      </c>
      <c r="C64" s="55" t="str">
        <f t="shared" si="0"/>
        <v>Caranx  melampygus </v>
      </c>
      <c r="D64" t="s">
        <v>424</v>
      </c>
      <c r="E64" s="37"/>
      <c r="F64" s="37">
        <v>117</v>
      </c>
      <c r="G64" s="37">
        <v>60</v>
      </c>
      <c r="H64" s="6">
        <v>1.7780000000000001E-2</v>
      </c>
      <c r="I64" s="6">
        <v>2.95</v>
      </c>
      <c r="J64" s="6">
        <v>35</v>
      </c>
      <c r="K64" s="24" t="s">
        <v>420</v>
      </c>
      <c r="L64" s="6"/>
      <c r="M64" s="6" t="s">
        <v>161</v>
      </c>
      <c r="N64" s="7"/>
      <c r="O64" s="7">
        <v>4.5</v>
      </c>
      <c r="P64" s="28" t="s">
        <v>378</v>
      </c>
      <c r="Q64" s="28"/>
      <c r="R64" s="28"/>
    </row>
    <row r="65" spans="1:18" ht="34" x14ac:dyDescent="0.2">
      <c r="A65" s="6" t="s">
        <v>123</v>
      </c>
      <c r="B65" s="7" t="s">
        <v>121</v>
      </c>
      <c r="C65" s="55" t="str">
        <f t="shared" si="0"/>
        <v>Siganus argenteus</v>
      </c>
      <c r="D65" s="7" t="s">
        <v>561</v>
      </c>
      <c r="E65" s="6"/>
      <c r="F65" s="6">
        <v>40</v>
      </c>
      <c r="G65" s="6">
        <v>25</v>
      </c>
      <c r="H65" s="6">
        <v>1.413E-2</v>
      </c>
      <c r="I65" s="6">
        <v>2.99</v>
      </c>
      <c r="J65" s="6"/>
      <c r="K65" s="24" t="s">
        <v>426</v>
      </c>
      <c r="L65" s="6"/>
      <c r="M65" s="6" t="s">
        <v>264</v>
      </c>
      <c r="N65" s="7"/>
      <c r="O65" s="7">
        <v>2</v>
      </c>
      <c r="P65" s="7" t="s">
        <v>430</v>
      </c>
      <c r="Q65" s="7" t="s">
        <v>431</v>
      </c>
      <c r="R65" s="7" t="s">
        <v>432</v>
      </c>
    </row>
    <row r="66" spans="1:18" ht="34" x14ac:dyDescent="0.2">
      <c r="A66" s="6" t="s">
        <v>123</v>
      </c>
      <c r="B66" s="7" t="s">
        <v>122</v>
      </c>
      <c r="C66" s="55" t="str">
        <f t="shared" si="0"/>
        <v>Siganus guttatus</v>
      </c>
      <c r="D66" s="7" t="s">
        <v>561</v>
      </c>
      <c r="E66" s="6"/>
      <c r="F66" s="6">
        <v>42</v>
      </c>
      <c r="G66" s="6">
        <v>25</v>
      </c>
      <c r="H66" s="6">
        <v>1.66E-2</v>
      </c>
      <c r="I66" s="6">
        <v>3.07</v>
      </c>
      <c r="J66" s="6">
        <v>18.100000000000001</v>
      </c>
      <c r="K66" s="24" t="s">
        <v>433</v>
      </c>
      <c r="L66" s="6">
        <v>0.8</v>
      </c>
      <c r="M66" s="6" t="s">
        <v>264</v>
      </c>
      <c r="N66" s="7"/>
      <c r="O66" s="7">
        <v>2.7</v>
      </c>
      <c r="P66" s="7" t="s">
        <v>362</v>
      </c>
      <c r="Q66" s="7" t="s">
        <v>436</v>
      </c>
      <c r="R66" s="7" t="s">
        <v>437</v>
      </c>
    </row>
    <row r="67" spans="1:18" ht="68" x14ac:dyDescent="0.2">
      <c r="A67" s="6" t="s">
        <v>152</v>
      </c>
      <c r="B67" s="7" t="s">
        <v>153</v>
      </c>
      <c r="C67" s="55" t="str">
        <f t="shared" ref="C67:C130" si="1">A67&amp;" "&amp;B67</f>
        <v>Myripristis  murdjan</v>
      </c>
      <c r="D67" s="7" t="s">
        <v>562</v>
      </c>
      <c r="E67" s="6"/>
      <c r="F67" s="6">
        <v>60</v>
      </c>
      <c r="G67" s="6">
        <v>18</v>
      </c>
      <c r="H67" s="6">
        <v>1.8200000000000001E-2</v>
      </c>
      <c r="I67" s="6">
        <v>3.06</v>
      </c>
      <c r="J67" s="6">
        <v>17.5</v>
      </c>
      <c r="K67" s="24" t="s">
        <v>438</v>
      </c>
      <c r="L67" s="6"/>
      <c r="M67" s="6" t="s">
        <v>161</v>
      </c>
      <c r="N67" s="7"/>
      <c r="O67" s="7">
        <v>3.4</v>
      </c>
      <c r="P67" s="7" t="s">
        <v>441</v>
      </c>
      <c r="Q67" s="7" t="s">
        <v>442</v>
      </c>
      <c r="R67" s="7" t="s">
        <v>443</v>
      </c>
    </row>
    <row r="68" spans="1:18" ht="68" x14ac:dyDescent="0.2">
      <c r="A68" s="42" t="s">
        <v>459</v>
      </c>
      <c r="B68" s="43"/>
      <c r="C68" s="55" t="str">
        <f t="shared" si="1"/>
        <v xml:space="preserve">From photo assessment_Fishbase (might be more north coast?) </v>
      </c>
      <c r="D68" s="28"/>
      <c r="E68" s="53"/>
      <c r="F68" s="53"/>
      <c r="G68" s="53"/>
      <c r="H68" s="53"/>
      <c r="I68" s="53"/>
      <c r="J68" s="53"/>
      <c r="K68" s="54"/>
      <c r="L68" s="53"/>
      <c r="M68" s="53"/>
      <c r="N68" s="28"/>
      <c r="O68" s="28"/>
      <c r="P68" s="28"/>
      <c r="Q68" s="28"/>
      <c r="R68" s="28"/>
    </row>
    <row r="69" spans="1:18" ht="51" x14ac:dyDescent="0.2">
      <c r="A69" s="6" t="s">
        <v>579</v>
      </c>
      <c r="B69" s="7" t="s">
        <v>451</v>
      </c>
      <c r="C69" s="55" t="str">
        <f t="shared" si="1"/>
        <v>Acanthurus	 nigricans</v>
      </c>
      <c r="D69" s="7" t="s">
        <v>558</v>
      </c>
      <c r="E69" s="6">
        <v>34</v>
      </c>
      <c r="F69" s="6">
        <v>36</v>
      </c>
      <c r="G69" s="6"/>
      <c r="H69" s="6">
        <v>2.63E-2</v>
      </c>
      <c r="I69" s="6">
        <v>2.93</v>
      </c>
      <c r="J69" s="6"/>
      <c r="K69" s="24" t="s">
        <v>580</v>
      </c>
      <c r="L69" s="6">
        <v>3.9</v>
      </c>
      <c r="M69" s="6" t="s">
        <v>161</v>
      </c>
      <c r="N69" s="7"/>
      <c r="O69" s="7">
        <v>2</v>
      </c>
      <c r="P69" s="7" t="s">
        <v>584</v>
      </c>
      <c r="Q69" s="7" t="s">
        <v>584</v>
      </c>
      <c r="R69" s="7" t="s">
        <v>585</v>
      </c>
    </row>
    <row r="70" spans="1:18" ht="85" x14ac:dyDescent="0.2">
      <c r="A70" s="6" t="s">
        <v>452</v>
      </c>
      <c r="B70" s="7" t="s">
        <v>453</v>
      </c>
      <c r="C70" s="55" t="str">
        <f t="shared" si="1"/>
        <v>Arius  arius</v>
      </c>
      <c r="D70" s="7" t="s">
        <v>565</v>
      </c>
      <c r="E70" s="6"/>
      <c r="F70" s="6">
        <v>40</v>
      </c>
      <c r="G70" s="6">
        <v>15</v>
      </c>
      <c r="H70" s="6">
        <v>5.8900000000000003E-3</v>
      </c>
      <c r="I70" s="6">
        <v>3.13</v>
      </c>
      <c r="J70" s="6"/>
      <c r="K70" s="24"/>
      <c r="L70" s="6"/>
      <c r="M70" s="6" t="s">
        <v>161</v>
      </c>
      <c r="N70" s="7"/>
      <c r="O70" s="7">
        <v>3.5</v>
      </c>
      <c r="P70" s="7" t="s">
        <v>157</v>
      </c>
      <c r="Q70" s="7" t="s">
        <v>588</v>
      </c>
      <c r="R70" s="7" t="s">
        <v>589</v>
      </c>
    </row>
    <row r="71" spans="1:18" ht="51" x14ac:dyDescent="0.2">
      <c r="A71" s="6" t="s">
        <v>454</v>
      </c>
      <c r="B71" s="7" t="s">
        <v>455</v>
      </c>
      <c r="C71" s="55" t="str">
        <f t="shared" si="1"/>
        <v>Pseudobalistes flavimarginatus</v>
      </c>
      <c r="D71" s="7" t="s">
        <v>564</v>
      </c>
      <c r="E71" s="6"/>
      <c r="F71" s="6">
        <v>60</v>
      </c>
      <c r="G71" s="6"/>
      <c r="H71" s="6">
        <v>2.5700000000000001E-2</v>
      </c>
      <c r="I71" s="6">
        <v>2.94</v>
      </c>
      <c r="J71" s="6"/>
      <c r="K71" s="24" t="s">
        <v>246</v>
      </c>
      <c r="L71" s="6">
        <v>2.2000000000000002</v>
      </c>
      <c r="M71" s="6" t="s">
        <v>264</v>
      </c>
      <c r="N71" s="7"/>
      <c r="O71" s="7">
        <v>2.8</v>
      </c>
      <c r="P71" s="7" t="s">
        <v>593</v>
      </c>
      <c r="Q71" s="7" t="s">
        <v>594</v>
      </c>
      <c r="R71" s="7" t="s">
        <v>595</v>
      </c>
    </row>
    <row r="72" spans="1:18" ht="17" x14ac:dyDescent="0.2">
      <c r="A72" s="6" t="s">
        <v>456</v>
      </c>
      <c r="B72" s="7"/>
      <c r="C72" s="55" t="str">
        <f t="shared" si="1"/>
        <v xml:space="preserve">Sufflamen </v>
      </c>
      <c r="D72" s="7" t="s">
        <v>564</v>
      </c>
      <c r="E72" s="6"/>
      <c r="F72" s="6"/>
      <c r="G72" s="6"/>
      <c r="H72" s="6"/>
      <c r="I72" s="6"/>
      <c r="J72" s="6"/>
      <c r="K72" s="24"/>
      <c r="L72" s="6"/>
      <c r="M72" s="6"/>
      <c r="N72" s="7"/>
      <c r="O72" s="7"/>
      <c r="P72" s="7"/>
      <c r="Q72" s="7"/>
      <c r="R72" s="7"/>
    </row>
    <row r="73" spans="1:18" ht="102" x14ac:dyDescent="0.2">
      <c r="A73" s="6" t="s">
        <v>457</v>
      </c>
      <c r="B73" s="7" t="s">
        <v>458</v>
      </c>
      <c r="C73" s="55" t="str">
        <f t="shared" si="1"/>
        <v>Tylosurus  crocodilus</v>
      </c>
      <c r="D73" s="7" t="s">
        <v>563</v>
      </c>
      <c r="E73" s="6"/>
      <c r="F73" s="6">
        <v>150</v>
      </c>
      <c r="G73" s="6">
        <v>90</v>
      </c>
      <c r="H73" s="6">
        <v>9.3000000000000005E-4</v>
      </c>
      <c r="I73" s="6">
        <v>3.14</v>
      </c>
      <c r="J73" s="6">
        <v>51.7</v>
      </c>
      <c r="K73" s="24" t="s">
        <v>596</v>
      </c>
      <c r="L73" s="6">
        <v>3.7</v>
      </c>
      <c r="M73" s="6" t="s">
        <v>161</v>
      </c>
      <c r="N73" s="7"/>
      <c r="O73" s="7">
        <v>4.4000000000000004</v>
      </c>
      <c r="P73" s="7" t="s">
        <v>599</v>
      </c>
      <c r="Q73" s="7" t="s">
        <v>600</v>
      </c>
      <c r="R73" s="7" t="s">
        <v>601</v>
      </c>
    </row>
    <row r="74" spans="1:18" ht="119" x14ac:dyDescent="0.2">
      <c r="A74" s="6" t="s">
        <v>460</v>
      </c>
      <c r="B74" s="7" t="s">
        <v>461</v>
      </c>
      <c r="C74" s="55" t="str">
        <f t="shared" si="1"/>
        <v>Alectis  ciliaris</v>
      </c>
      <c r="D74" s="7" t="s">
        <v>424</v>
      </c>
      <c r="E74" s="6"/>
      <c r="F74" s="6">
        <v>150</v>
      </c>
      <c r="G74" s="6">
        <v>100</v>
      </c>
      <c r="H74" s="6">
        <v>2.188E-2</v>
      </c>
      <c r="I74" s="6">
        <v>2.84</v>
      </c>
      <c r="J74" s="6"/>
      <c r="K74" s="24" t="s">
        <v>602</v>
      </c>
      <c r="L74" s="6"/>
      <c r="M74" s="6" t="s">
        <v>308</v>
      </c>
      <c r="N74" s="7"/>
      <c r="O74" s="7">
        <v>4</v>
      </c>
      <c r="P74" s="7" t="s">
        <v>606</v>
      </c>
      <c r="Q74" s="7" t="s">
        <v>607</v>
      </c>
      <c r="R74" s="7" t="s">
        <v>608</v>
      </c>
    </row>
    <row r="75" spans="1:18" ht="34" x14ac:dyDescent="0.2">
      <c r="A75" s="6" t="s">
        <v>462</v>
      </c>
      <c r="B75" s="7" t="s">
        <v>463</v>
      </c>
      <c r="C75" s="55" t="str">
        <f t="shared" si="1"/>
        <v>Atropus  hedlandensis</v>
      </c>
      <c r="D75" s="7" t="s">
        <v>424</v>
      </c>
      <c r="E75" s="6"/>
      <c r="F75" s="6">
        <v>32</v>
      </c>
      <c r="G75" s="6"/>
      <c r="H75" s="6">
        <v>2.8840000000000001E-2</v>
      </c>
      <c r="I75" s="6">
        <v>2.92</v>
      </c>
      <c r="J75" s="6"/>
      <c r="K75" s="24" t="s">
        <v>609</v>
      </c>
      <c r="L75" s="6"/>
      <c r="M75" s="6" t="s">
        <v>264</v>
      </c>
      <c r="N75" s="7"/>
      <c r="O75" s="7">
        <v>3.8</v>
      </c>
      <c r="P75" s="7"/>
      <c r="Q75" s="7"/>
      <c r="R75" s="7"/>
    </row>
    <row r="76" spans="1:18" ht="34" x14ac:dyDescent="0.2">
      <c r="A76" s="6" t="s">
        <v>464</v>
      </c>
      <c r="B76" s="7" t="s">
        <v>465</v>
      </c>
      <c r="C76" s="55" t="str">
        <f t="shared" si="1"/>
        <v>Carangoides  praeustus</v>
      </c>
      <c r="D76" s="7" t="s">
        <v>424</v>
      </c>
      <c r="E76" s="6"/>
      <c r="F76" s="6">
        <v>29</v>
      </c>
      <c r="G76" s="6">
        <v>16</v>
      </c>
      <c r="H76" s="6">
        <v>1.4449999999999999E-2</v>
      </c>
      <c r="I76" s="6">
        <v>2.97</v>
      </c>
      <c r="J76" s="6"/>
      <c r="K76" s="24"/>
      <c r="L76" s="6"/>
      <c r="M76" s="6" t="s">
        <v>264</v>
      </c>
      <c r="N76" s="7"/>
      <c r="O76" s="7">
        <v>3.7</v>
      </c>
      <c r="P76" s="7"/>
      <c r="Q76" s="7"/>
      <c r="R76" s="7"/>
    </row>
    <row r="77" spans="1:18" ht="102" x14ac:dyDescent="0.2">
      <c r="A77" s="6" t="s">
        <v>466</v>
      </c>
      <c r="B77" s="7" t="s">
        <v>467</v>
      </c>
      <c r="C77" s="55" t="str">
        <f t="shared" si="1"/>
        <v>Caranx ignobilis</v>
      </c>
      <c r="D77" s="7" t="s">
        <v>424</v>
      </c>
      <c r="E77" s="6"/>
      <c r="F77" s="6">
        <v>170</v>
      </c>
      <c r="G77" s="6">
        <v>100</v>
      </c>
      <c r="H77" s="6">
        <v>1.8620000000000001E-2</v>
      </c>
      <c r="I77" s="6">
        <v>2.95</v>
      </c>
      <c r="J77" s="6">
        <v>60</v>
      </c>
      <c r="K77" s="24" t="s">
        <v>612</v>
      </c>
      <c r="L77" s="14" t="s">
        <v>621</v>
      </c>
      <c r="M77" s="6" t="s">
        <v>161</v>
      </c>
      <c r="N77" s="7"/>
      <c r="O77" s="7">
        <v>4.2</v>
      </c>
      <c r="P77" s="7" t="s">
        <v>157</v>
      </c>
      <c r="Q77" s="7" t="s">
        <v>616</v>
      </c>
      <c r="R77" s="7" t="s">
        <v>617</v>
      </c>
    </row>
    <row r="78" spans="1:18" ht="51" x14ac:dyDescent="0.2">
      <c r="A78" s="6" t="s">
        <v>466</v>
      </c>
      <c r="B78" s="7" t="s">
        <v>468</v>
      </c>
      <c r="C78" s="55" t="str">
        <f t="shared" si="1"/>
        <v>Caranx lugubris</v>
      </c>
      <c r="D78" s="7" t="s">
        <v>424</v>
      </c>
      <c r="E78" s="6"/>
      <c r="F78" s="6">
        <v>100</v>
      </c>
      <c r="G78" s="6">
        <v>70</v>
      </c>
      <c r="H78" s="6">
        <v>1.738E-2</v>
      </c>
      <c r="I78" s="6">
        <v>2.95</v>
      </c>
      <c r="J78" s="6"/>
      <c r="K78" s="24" t="s">
        <v>618</v>
      </c>
      <c r="L78" s="6">
        <v>9.1999999999999993</v>
      </c>
      <c r="M78" s="6" t="s">
        <v>308</v>
      </c>
      <c r="N78" s="7"/>
      <c r="O78" s="7">
        <v>4.5</v>
      </c>
      <c r="P78" s="7" t="s">
        <v>417</v>
      </c>
      <c r="Q78" s="7" t="s">
        <v>367</v>
      </c>
      <c r="R78" s="7" t="s">
        <v>622</v>
      </c>
    </row>
    <row r="79" spans="1:18" ht="221" x14ac:dyDescent="0.2">
      <c r="A79" s="6" t="s">
        <v>119</v>
      </c>
      <c r="B79" s="7" t="s">
        <v>469</v>
      </c>
      <c r="C79" s="55" t="str">
        <f t="shared" si="1"/>
        <v>Caranx  sexfasciatus</v>
      </c>
      <c r="D79" s="7" t="s">
        <v>424</v>
      </c>
      <c r="E79" s="6"/>
      <c r="F79" s="6">
        <v>120</v>
      </c>
      <c r="G79" s="6">
        <v>60</v>
      </c>
      <c r="H79" s="6">
        <v>1.8200000000000001E-2</v>
      </c>
      <c r="I79" s="6">
        <v>2.95</v>
      </c>
      <c r="J79" s="6">
        <v>42</v>
      </c>
      <c r="K79" s="24" t="s">
        <v>623</v>
      </c>
      <c r="L79" s="6">
        <v>4.5999999999999996</v>
      </c>
      <c r="M79" s="6" t="s">
        <v>161</v>
      </c>
      <c r="N79" s="7"/>
      <c r="O79" s="7">
        <v>4.5</v>
      </c>
      <c r="P79" s="7" t="s">
        <v>627</v>
      </c>
      <c r="Q79" s="7" t="s">
        <v>628</v>
      </c>
      <c r="R79" s="7" t="s">
        <v>629</v>
      </c>
    </row>
    <row r="80" spans="1:18" ht="51" x14ac:dyDescent="0.2">
      <c r="A80" s="6" t="s">
        <v>119</v>
      </c>
      <c r="B80" s="7" t="s">
        <v>470</v>
      </c>
      <c r="C80" s="55" t="str">
        <f t="shared" si="1"/>
        <v>Caranx  tille</v>
      </c>
      <c r="D80" s="7" t="s">
        <v>424</v>
      </c>
      <c r="E80" s="6"/>
      <c r="F80" s="6">
        <v>80</v>
      </c>
      <c r="G80" s="6">
        <v>50</v>
      </c>
      <c r="H80" s="6">
        <v>1.38E-2</v>
      </c>
      <c r="I80" s="6">
        <v>2.99</v>
      </c>
      <c r="J80" s="6"/>
      <c r="K80" s="24" t="s">
        <v>630</v>
      </c>
      <c r="L80" s="6">
        <v>3.8</v>
      </c>
      <c r="M80" s="6" t="s">
        <v>161</v>
      </c>
      <c r="O80" s="7">
        <v>4.0999999999999996</v>
      </c>
      <c r="P80" s="7" t="s">
        <v>162</v>
      </c>
      <c r="Q80" s="7" t="s">
        <v>175</v>
      </c>
      <c r="R80" s="7" t="s">
        <v>303</v>
      </c>
    </row>
    <row r="81" spans="1:18" ht="34" x14ac:dyDescent="0.2">
      <c r="A81" s="6" t="s">
        <v>471</v>
      </c>
      <c r="B81" s="7" t="s">
        <v>472</v>
      </c>
      <c r="C81" s="55" t="str">
        <f t="shared" si="1"/>
        <v>Decapterus macarellus</v>
      </c>
      <c r="D81" t="s">
        <v>566</v>
      </c>
      <c r="E81" s="6"/>
      <c r="F81" s="6">
        <v>46</v>
      </c>
      <c r="G81" s="6">
        <v>30</v>
      </c>
      <c r="H81" s="6">
        <v>1.349E-2</v>
      </c>
      <c r="I81" s="6">
        <v>2.99</v>
      </c>
      <c r="J81" s="6"/>
      <c r="K81" s="24" t="s">
        <v>633</v>
      </c>
      <c r="L81" s="6">
        <v>3.9</v>
      </c>
      <c r="M81" s="6" t="s">
        <v>264</v>
      </c>
      <c r="N81" s="7"/>
      <c r="O81" s="7">
        <v>4</v>
      </c>
      <c r="P81" s="7" t="s">
        <v>312</v>
      </c>
      <c r="Q81" s="7" t="s">
        <v>636</v>
      </c>
      <c r="R81" s="7" t="s">
        <v>637</v>
      </c>
    </row>
    <row r="82" spans="1:18" ht="34" x14ac:dyDescent="0.2">
      <c r="A82" s="6" t="s">
        <v>473</v>
      </c>
      <c r="B82" s="7" t="s">
        <v>474</v>
      </c>
      <c r="C82" s="55" t="str">
        <f t="shared" si="1"/>
        <v>Decapterus  macrosoma</v>
      </c>
      <c r="D82" s="7" t="s">
        <v>566</v>
      </c>
      <c r="E82" s="6"/>
      <c r="F82" s="6">
        <v>35</v>
      </c>
      <c r="G82" s="6">
        <v>25</v>
      </c>
      <c r="H82" s="6">
        <v>1.047E-2</v>
      </c>
      <c r="I82" s="6">
        <v>2.96</v>
      </c>
      <c r="J82" s="6">
        <v>16.8</v>
      </c>
      <c r="K82" s="24" t="s">
        <v>638</v>
      </c>
      <c r="L82" s="6">
        <v>1.2</v>
      </c>
      <c r="M82" s="6" t="s">
        <v>264</v>
      </c>
      <c r="N82" s="7"/>
      <c r="O82" s="7">
        <v>3.4</v>
      </c>
      <c r="P82" s="7" t="s">
        <v>312</v>
      </c>
      <c r="Q82" s="7" t="s">
        <v>642</v>
      </c>
      <c r="R82" s="7" t="s">
        <v>642</v>
      </c>
    </row>
    <row r="83" spans="1:18" ht="255" x14ac:dyDescent="0.2">
      <c r="A83" s="45" t="s">
        <v>476</v>
      </c>
      <c r="B83" s="45" t="s">
        <v>475</v>
      </c>
      <c r="C83" s="55" t="str">
        <f t="shared" si="1"/>
        <v>Elagatis  bipinnulata</v>
      </c>
      <c r="D83" s="45" t="s">
        <v>566</v>
      </c>
      <c r="E83" s="6">
        <v>6</v>
      </c>
      <c r="F83" s="6">
        <v>180</v>
      </c>
      <c r="G83" s="6">
        <v>90</v>
      </c>
      <c r="H83" s="6">
        <v>0.01</v>
      </c>
      <c r="I83" s="6">
        <v>2.85</v>
      </c>
      <c r="J83" s="6">
        <v>64.599999999999994</v>
      </c>
      <c r="K83" s="24" t="s">
        <v>643</v>
      </c>
      <c r="L83" s="6"/>
      <c r="M83" s="6" t="s">
        <v>161</v>
      </c>
      <c r="N83" s="7"/>
      <c r="O83" s="7">
        <v>4.3</v>
      </c>
      <c r="P83" s="7" t="s">
        <v>162</v>
      </c>
      <c r="Q83" s="7" t="s">
        <v>646</v>
      </c>
      <c r="R83" s="7" t="s">
        <v>647</v>
      </c>
    </row>
    <row r="84" spans="1:18" ht="51" x14ac:dyDescent="0.2">
      <c r="A84" s="6" t="s">
        <v>477</v>
      </c>
      <c r="B84" s="7" t="s">
        <v>478</v>
      </c>
      <c r="C84" s="55" t="str">
        <f t="shared" si="1"/>
        <v>Ferdauia  ferdau</v>
      </c>
      <c r="D84" s="7" t="s">
        <v>424</v>
      </c>
      <c r="E84" s="6"/>
      <c r="F84" s="6">
        <v>70</v>
      </c>
      <c r="G84" s="6">
        <v>30</v>
      </c>
      <c r="H84" s="6">
        <v>1.9050000000000001E-2</v>
      </c>
      <c r="I84" s="6">
        <v>2.95</v>
      </c>
      <c r="J84" s="6"/>
      <c r="K84" s="24" t="s">
        <v>399</v>
      </c>
      <c r="L84" s="6">
        <v>5.2</v>
      </c>
      <c r="M84" s="6" t="s">
        <v>161</v>
      </c>
      <c r="N84" s="7"/>
      <c r="O84" s="7">
        <v>4.3</v>
      </c>
      <c r="P84" s="7" t="s">
        <v>162</v>
      </c>
      <c r="Q84" s="7" t="s">
        <v>650</v>
      </c>
      <c r="R84" s="7" t="s">
        <v>651</v>
      </c>
    </row>
    <row r="85" spans="1:18" ht="68" x14ac:dyDescent="0.2">
      <c r="A85" s="6" t="s">
        <v>477</v>
      </c>
      <c r="B85" s="7" t="s">
        <v>479</v>
      </c>
      <c r="C85" s="55" t="str">
        <f t="shared" si="1"/>
        <v>Ferdauia  orthogrammus</v>
      </c>
      <c r="D85" s="7" t="s">
        <v>424</v>
      </c>
      <c r="E85" s="6"/>
      <c r="F85" s="6">
        <v>75</v>
      </c>
      <c r="G85" s="6">
        <v>40</v>
      </c>
      <c r="H85" s="6">
        <v>1.349E-2</v>
      </c>
      <c r="I85" s="6">
        <v>2.97</v>
      </c>
      <c r="J85" s="6"/>
      <c r="K85" s="24" t="s">
        <v>652</v>
      </c>
      <c r="L85" s="6"/>
      <c r="M85" s="6" t="s">
        <v>161</v>
      </c>
      <c r="N85" s="7"/>
      <c r="O85" s="7">
        <v>4.5</v>
      </c>
      <c r="P85" s="7" t="s">
        <v>655</v>
      </c>
      <c r="Q85" s="7" t="s">
        <v>656</v>
      </c>
      <c r="R85" s="7" t="s">
        <v>657</v>
      </c>
    </row>
    <row r="86" spans="1:18" ht="34" x14ac:dyDescent="0.2">
      <c r="A86" s="6" t="s">
        <v>480</v>
      </c>
      <c r="B86" s="7" t="s">
        <v>481</v>
      </c>
      <c r="C86" s="55" t="str">
        <f t="shared" si="1"/>
        <v>Scomberoides lysan</v>
      </c>
      <c r="D86" s="7" t="s">
        <v>424</v>
      </c>
      <c r="E86" s="6"/>
      <c r="F86" s="6"/>
      <c r="G86" s="6"/>
      <c r="H86" s="6"/>
      <c r="I86" s="6"/>
      <c r="J86" s="6"/>
      <c r="K86" s="24"/>
      <c r="L86" s="6"/>
      <c r="M86" s="6"/>
      <c r="N86" s="7"/>
      <c r="O86" s="7"/>
      <c r="P86" s="7"/>
      <c r="Q86" s="7"/>
      <c r="R86" s="7"/>
    </row>
    <row r="87" spans="1:18" ht="17" x14ac:dyDescent="0.2">
      <c r="A87" s="6" t="s">
        <v>482</v>
      </c>
      <c r="B87" s="7" t="s">
        <v>483</v>
      </c>
      <c r="C87" s="55" t="str">
        <f t="shared" si="1"/>
        <v>Scomberoides  tol</v>
      </c>
      <c r="D87" s="7" t="s">
        <v>424</v>
      </c>
      <c r="E87" s="6"/>
      <c r="F87" s="6"/>
      <c r="G87" s="6"/>
      <c r="H87" s="6"/>
      <c r="I87" s="6"/>
      <c r="J87" s="6"/>
      <c r="K87" s="24"/>
      <c r="L87" s="6"/>
      <c r="M87" s="6"/>
      <c r="N87" s="7"/>
      <c r="O87" s="7"/>
      <c r="P87" s="7"/>
      <c r="Q87" s="7"/>
      <c r="R87" s="7"/>
    </row>
    <row r="88" spans="1:18" ht="17" x14ac:dyDescent="0.2">
      <c r="A88" s="6" t="s">
        <v>484</v>
      </c>
      <c r="B88" s="7" t="s">
        <v>485</v>
      </c>
      <c r="C88" s="55" t="str">
        <f t="shared" si="1"/>
        <v>Seriola  dumerili</v>
      </c>
      <c r="D88" s="7" t="s">
        <v>424</v>
      </c>
      <c r="E88" s="6"/>
      <c r="F88" s="6"/>
      <c r="G88" s="6"/>
      <c r="H88" s="6"/>
      <c r="I88" s="6"/>
      <c r="J88" s="6"/>
      <c r="K88" s="24"/>
      <c r="L88" s="6"/>
      <c r="M88" s="6"/>
      <c r="N88" s="7"/>
      <c r="O88" s="7"/>
      <c r="P88" s="7"/>
      <c r="Q88" s="7"/>
      <c r="R88" s="7"/>
    </row>
    <row r="89" spans="1:18" ht="34" x14ac:dyDescent="0.2">
      <c r="A89" s="7" t="s">
        <v>487</v>
      </c>
      <c r="B89" s="7" t="s">
        <v>486</v>
      </c>
      <c r="C89" s="55" t="str">
        <f t="shared" si="1"/>
        <v>Chirocentrus  dorab</v>
      </c>
      <c r="D89" s="7" t="s">
        <v>567</v>
      </c>
      <c r="E89" s="6"/>
      <c r="F89" s="6"/>
      <c r="G89" s="6"/>
      <c r="H89" s="6"/>
      <c r="I89" s="6"/>
      <c r="J89" s="6"/>
      <c r="K89" s="24"/>
      <c r="L89" s="6"/>
      <c r="M89" s="6"/>
      <c r="N89" s="7"/>
      <c r="O89" s="7"/>
      <c r="P89" s="7"/>
      <c r="Q89" s="7"/>
      <c r="R89" s="7"/>
    </row>
    <row r="90" spans="1:18" ht="34" x14ac:dyDescent="0.2">
      <c r="A90" s="6" t="s">
        <v>487</v>
      </c>
      <c r="B90" s="7" t="s">
        <v>488</v>
      </c>
      <c r="C90" s="55" t="str">
        <f t="shared" si="1"/>
        <v>Chirocentrus  nudus</v>
      </c>
      <c r="D90" s="7" t="s">
        <v>567</v>
      </c>
      <c r="E90" s="6"/>
      <c r="F90" s="6"/>
      <c r="G90" s="6"/>
      <c r="H90" s="6"/>
      <c r="I90" s="6"/>
      <c r="J90" s="6"/>
      <c r="K90" s="24"/>
      <c r="L90" s="6"/>
      <c r="M90" s="6"/>
      <c r="N90" s="7"/>
      <c r="O90" s="7"/>
      <c r="P90" s="7"/>
      <c r="Q90" s="7"/>
      <c r="R90" s="7"/>
    </row>
    <row r="91" spans="1:18" ht="17" x14ac:dyDescent="0.2">
      <c r="A91" s="46" t="s">
        <v>489</v>
      </c>
      <c r="B91" s="45" t="s">
        <v>490</v>
      </c>
      <c r="C91" s="55" t="str">
        <f t="shared" si="1"/>
        <v>Sardinella  albella</v>
      </c>
      <c r="D91" s="45" t="s">
        <v>444</v>
      </c>
      <c r="E91" s="6"/>
      <c r="F91" s="6"/>
      <c r="G91" s="6"/>
      <c r="H91" s="6"/>
      <c r="I91" s="6"/>
      <c r="J91" s="6"/>
      <c r="K91" s="24"/>
      <c r="L91" s="6"/>
      <c r="M91" s="6"/>
      <c r="N91" s="7"/>
      <c r="O91" s="7"/>
      <c r="P91" s="7"/>
      <c r="Q91" s="7"/>
      <c r="R91" s="7"/>
    </row>
    <row r="92" spans="1:18" ht="17" x14ac:dyDescent="0.2">
      <c r="A92" s="47" t="s">
        <v>491</v>
      </c>
      <c r="B92" s="45" t="s">
        <v>492</v>
      </c>
      <c r="C92" s="55" t="str">
        <f t="shared" si="1"/>
        <v>Platax  boersii</v>
      </c>
      <c r="D92" s="45" t="s">
        <v>558</v>
      </c>
      <c r="E92" s="6"/>
      <c r="F92" s="6"/>
      <c r="G92" s="6"/>
      <c r="H92" s="6"/>
      <c r="I92" s="6"/>
      <c r="J92" s="6"/>
      <c r="K92" s="24"/>
      <c r="L92" s="6"/>
      <c r="M92" s="6"/>
      <c r="N92" s="7"/>
      <c r="O92" s="7"/>
      <c r="P92" s="7"/>
      <c r="Q92" s="7"/>
      <c r="R92" s="7"/>
    </row>
    <row r="93" spans="1:18" ht="34" x14ac:dyDescent="0.2">
      <c r="A93" s="7" t="s">
        <v>497</v>
      </c>
      <c r="B93" s="7" t="s">
        <v>493</v>
      </c>
      <c r="C93" s="55" t="str">
        <f t="shared" si="1"/>
        <v>Epinephelus maculatus</v>
      </c>
      <c r="D93" s="7" t="s">
        <v>557</v>
      </c>
      <c r="E93" s="6"/>
      <c r="F93" s="6"/>
      <c r="G93" s="6"/>
      <c r="H93" s="6"/>
      <c r="I93" s="6"/>
      <c r="J93" s="6"/>
      <c r="K93" s="24"/>
      <c r="L93" s="6"/>
      <c r="M93" s="6"/>
      <c r="N93" s="7"/>
      <c r="O93" s="7"/>
      <c r="P93" s="7"/>
      <c r="Q93" s="7"/>
      <c r="R93" s="7"/>
    </row>
    <row r="94" spans="1:18" ht="34" x14ac:dyDescent="0.2">
      <c r="A94" s="6" t="s">
        <v>87</v>
      </c>
      <c r="B94" s="7" t="s">
        <v>496</v>
      </c>
      <c r="C94" s="55" t="str">
        <f t="shared" si="1"/>
        <v>Epinephelus  radiatus</v>
      </c>
      <c r="D94" s="7" t="s">
        <v>557</v>
      </c>
      <c r="E94" s="6"/>
      <c r="F94" s="6"/>
      <c r="G94" s="6"/>
      <c r="H94" s="6"/>
      <c r="I94" s="6"/>
      <c r="J94" s="6"/>
      <c r="K94" s="24"/>
      <c r="L94" s="6"/>
      <c r="M94" s="6"/>
      <c r="N94" s="7"/>
      <c r="O94" s="7"/>
      <c r="P94" s="7"/>
      <c r="Q94" s="7"/>
      <c r="R94" s="7"/>
    </row>
    <row r="95" spans="1:18" ht="34" x14ac:dyDescent="0.2">
      <c r="A95" s="6" t="s">
        <v>494</v>
      </c>
      <c r="B95" s="7" t="s">
        <v>495</v>
      </c>
      <c r="C95" s="55" t="str">
        <f t="shared" si="1"/>
        <v>Variola  albimarginata</v>
      </c>
      <c r="D95" s="7" t="s">
        <v>557</v>
      </c>
      <c r="E95" s="6"/>
      <c r="F95" s="6"/>
      <c r="G95" s="6"/>
      <c r="H95" s="6"/>
      <c r="I95" s="6"/>
      <c r="J95" s="6"/>
      <c r="K95" s="24"/>
      <c r="L95" s="6"/>
      <c r="M95" s="6"/>
      <c r="N95" s="7"/>
      <c r="O95" s="7"/>
      <c r="P95" s="7"/>
      <c r="Q95" s="7"/>
      <c r="R95" s="7"/>
    </row>
    <row r="96" spans="1:18" ht="34" x14ac:dyDescent="0.2">
      <c r="A96" s="41" t="s">
        <v>498</v>
      </c>
      <c r="B96" s="7" t="s">
        <v>499</v>
      </c>
      <c r="C96" s="55" t="str">
        <f t="shared" si="1"/>
        <v>Plectorhinchus  chrysotaenia</v>
      </c>
      <c r="D96" s="7" t="s">
        <v>568</v>
      </c>
      <c r="E96" s="6"/>
      <c r="F96" s="6"/>
      <c r="G96" s="6"/>
      <c r="H96" s="6"/>
      <c r="I96" s="6"/>
      <c r="J96" s="6"/>
      <c r="K96" s="24"/>
      <c r="L96" s="6"/>
      <c r="M96" s="6"/>
      <c r="N96" s="7"/>
      <c r="O96" s="7"/>
      <c r="P96" s="7"/>
      <c r="Q96" s="7"/>
      <c r="R96" s="7"/>
    </row>
    <row r="97" spans="1:18" ht="34" x14ac:dyDescent="0.2">
      <c r="A97" s="41" t="s">
        <v>498</v>
      </c>
      <c r="B97" s="7" t="s">
        <v>500</v>
      </c>
      <c r="C97" s="55" t="str">
        <f t="shared" si="1"/>
        <v>Plectorhinchus  vittatus</v>
      </c>
      <c r="D97" s="7" t="s">
        <v>568</v>
      </c>
      <c r="E97" s="6"/>
      <c r="F97" s="6"/>
      <c r="G97" s="6"/>
      <c r="H97" s="6"/>
      <c r="I97" s="6"/>
      <c r="J97" s="6"/>
      <c r="K97" s="24"/>
      <c r="L97" s="6"/>
      <c r="M97" s="6"/>
      <c r="N97" s="7"/>
      <c r="O97" s="7"/>
      <c r="P97" s="7"/>
      <c r="Q97" s="7"/>
      <c r="R97" s="7"/>
    </row>
    <row r="98" spans="1:18" ht="34" x14ac:dyDescent="0.2">
      <c r="A98" s="41" t="s">
        <v>501</v>
      </c>
      <c r="B98" s="7" t="s">
        <v>121</v>
      </c>
      <c r="C98" s="55" t="str">
        <f t="shared" si="1"/>
        <v>Pomadasys  argenteus</v>
      </c>
      <c r="D98" t="s">
        <v>569</v>
      </c>
      <c r="E98" s="6"/>
      <c r="F98" s="6"/>
      <c r="G98" s="6"/>
      <c r="H98" s="6"/>
      <c r="I98" s="6"/>
      <c r="J98" s="6"/>
      <c r="K98" s="24"/>
      <c r="L98" s="6"/>
      <c r="M98" s="6"/>
      <c r="N98" s="7"/>
      <c r="O98" s="7"/>
      <c r="P98" s="7"/>
      <c r="Q98" s="7"/>
      <c r="R98" s="7"/>
    </row>
    <row r="99" spans="1:18" ht="34" x14ac:dyDescent="0.2">
      <c r="A99" s="41" t="s">
        <v>501</v>
      </c>
      <c r="B99" s="7" t="s">
        <v>502</v>
      </c>
      <c r="C99" s="55" t="str">
        <f t="shared" si="1"/>
        <v>Pomadasys  kaakan</v>
      </c>
      <c r="D99" t="s">
        <v>569</v>
      </c>
      <c r="E99" s="6"/>
      <c r="F99" s="6"/>
      <c r="G99" s="6"/>
      <c r="H99" s="6"/>
      <c r="I99" s="6"/>
      <c r="J99" s="6"/>
      <c r="K99" s="24"/>
      <c r="L99" s="6"/>
      <c r="M99" s="6"/>
      <c r="N99" s="7"/>
      <c r="O99" s="7"/>
      <c r="P99" s="7"/>
      <c r="Q99" s="7"/>
      <c r="R99" s="7"/>
    </row>
    <row r="100" spans="1:18" ht="17" x14ac:dyDescent="0.2">
      <c r="A100" s="41" t="s">
        <v>503</v>
      </c>
      <c r="B100" s="7"/>
      <c r="C100" s="55" t="str">
        <f t="shared" si="1"/>
        <v xml:space="preserve">Hemiramphus </v>
      </c>
      <c r="D100" s="7" t="s">
        <v>563</v>
      </c>
      <c r="E100" s="6"/>
      <c r="F100" s="6"/>
      <c r="G100" s="6"/>
      <c r="H100" s="6"/>
      <c r="I100" s="6"/>
      <c r="J100" s="6"/>
      <c r="K100" s="24"/>
      <c r="L100" s="6"/>
      <c r="M100" s="6"/>
      <c r="N100" s="7"/>
      <c r="O100" s="7"/>
      <c r="P100" s="7"/>
      <c r="Q100" s="7"/>
      <c r="R100" s="7"/>
    </row>
    <row r="101" spans="1:18" ht="17" x14ac:dyDescent="0.2">
      <c r="A101" s="41" t="s">
        <v>504</v>
      </c>
      <c r="B101" s="7"/>
      <c r="C101" s="55" t="str">
        <f t="shared" si="1"/>
        <v xml:space="preserve">Myripristis </v>
      </c>
      <c r="D101" s="7" t="s">
        <v>562</v>
      </c>
      <c r="E101" s="6"/>
      <c r="F101" s="6"/>
      <c r="G101" s="6"/>
      <c r="H101" s="6"/>
      <c r="I101" s="6"/>
      <c r="J101" s="6"/>
      <c r="K101" s="24"/>
      <c r="L101" s="6"/>
      <c r="M101" s="6"/>
      <c r="N101" s="7"/>
      <c r="O101" s="7"/>
      <c r="P101" s="7"/>
      <c r="Q101" s="7"/>
      <c r="R101" s="7"/>
    </row>
    <row r="102" spans="1:18" ht="34" x14ac:dyDescent="0.2">
      <c r="A102" s="41" t="s">
        <v>505</v>
      </c>
      <c r="B102" s="7" t="s">
        <v>506</v>
      </c>
      <c r="C102" s="55" t="str">
        <f t="shared" si="1"/>
        <v>Neoniphon  sammara</v>
      </c>
      <c r="D102" s="7" t="s">
        <v>562</v>
      </c>
      <c r="E102" s="6"/>
      <c r="F102" s="6"/>
      <c r="G102" s="6"/>
      <c r="H102" s="6"/>
      <c r="I102" s="6"/>
      <c r="J102" s="6"/>
      <c r="K102" s="24"/>
      <c r="L102" s="6"/>
      <c r="M102" s="6"/>
      <c r="N102" s="7"/>
      <c r="O102" s="7"/>
      <c r="P102" s="7"/>
      <c r="Q102" s="7"/>
      <c r="R102" s="7"/>
    </row>
    <row r="103" spans="1:18" ht="17" x14ac:dyDescent="0.2">
      <c r="A103" s="41" t="s">
        <v>507</v>
      </c>
      <c r="B103" s="7"/>
      <c r="C103" s="55" t="str">
        <f t="shared" si="1"/>
        <v xml:space="preserve">Sargocentron </v>
      </c>
      <c r="D103" s="7" t="s">
        <v>562</v>
      </c>
      <c r="E103" s="6"/>
      <c r="F103" s="6"/>
      <c r="G103" s="6"/>
      <c r="H103" s="6"/>
      <c r="I103" s="6"/>
      <c r="J103" s="6"/>
      <c r="K103" s="24"/>
      <c r="L103" s="6"/>
      <c r="M103" s="6"/>
      <c r="N103" s="7"/>
      <c r="O103" s="7"/>
      <c r="P103" s="7"/>
      <c r="Q103" s="7"/>
      <c r="R103" s="7"/>
    </row>
    <row r="104" spans="1:18" ht="34" x14ac:dyDescent="0.2">
      <c r="A104" s="41" t="s">
        <v>508</v>
      </c>
      <c r="B104" s="7" t="s">
        <v>509</v>
      </c>
      <c r="C104" s="55" t="str">
        <f t="shared" si="1"/>
        <v>Aurigequula  fasciata</v>
      </c>
      <c r="D104" s="7" t="s">
        <v>570</v>
      </c>
      <c r="E104" s="6"/>
      <c r="F104" s="6"/>
      <c r="G104" s="6"/>
      <c r="H104" s="6"/>
      <c r="I104" s="6"/>
      <c r="J104" s="6"/>
      <c r="K104" s="24"/>
      <c r="L104" s="6"/>
      <c r="M104" s="6"/>
      <c r="N104" s="7"/>
      <c r="O104" s="7"/>
      <c r="P104" s="7"/>
      <c r="Q104" s="7"/>
      <c r="R104" s="7"/>
    </row>
    <row r="105" spans="1:18" ht="17" x14ac:dyDescent="0.2">
      <c r="A105" s="41" t="s">
        <v>510</v>
      </c>
      <c r="B105" s="7" t="s">
        <v>511</v>
      </c>
      <c r="C105" s="55" t="str">
        <f t="shared" si="1"/>
        <v>Gazza  minuta</v>
      </c>
      <c r="D105" s="7" t="s">
        <v>570</v>
      </c>
      <c r="E105" s="6"/>
      <c r="F105" s="6"/>
      <c r="G105" s="6"/>
      <c r="H105" s="6"/>
      <c r="I105" s="6"/>
      <c r="J105" s="6"/>
      <c r="K105" s="24"/>
      <c r="L105" s="6"/>
      <c r="M105" s="6"/>
      <c r="N105" s="7"/>
      <c r="O105" s="7"/>
      <c r="P105" s="7"/>
      <c r="Q105" s="7"/>
      <c r="R105" s="7"/>
    </row>
    <row r="106" spans="1:18" ht="17" x14ac:dyDescent="0.2">
      <c r="A106" s="41" t="s">
        <v>512</v>
      </c>
      <c r="B106" s="7"/>
      <c r="C106" s="55" t="str">
        <f t="shared" si="1"/>
        <v xml:space="preserve">Leiognathus </v>
      </c>
      <c r="D106" s="7" t="s">
        <v>570</v>
      </c>
      <c r="E106" s="6"/>
      <c r="F106" s="6"/>
      <c r="G106" s="6"/>
      <c r="H106" s="6"/>
      <c r="I106" s="6"/>
      <c r="J106" s="6"/>
      <c r="K106" s="24"/>
      <c r="L106" s="6"/>
      <c r="M106" s="6"/>
      <c r="N106" s="7"/>
      <c r="O106" s="7"/>
      <c r="P106" s="7"/>
      <c r="Q106" s="7"/>
      <c r="R106" s="7"/>
    </row>
    <row r="107" spans="1:18" ht="34" x14ac:dyDescent="0.2">
      <c r="A107" s="41" t="s">
        <v>513</v>
      </c>
      <c r="B107" s="7" t="s">
        <v>514</v>
      </c>
      <c r="C107" s="55" t="str">
        <f t="shared" si="1"/>
        <v>Gymnocranius  grandoculis</v>
      </c>
      <c r="D107" s="7" t="s">
        <v>560</v>
      </c>
      <c r="E107" s="6"/>
      <c r="F107" s="6"/>
      <c r="G107" s="6"/>
      <c r="H107" s="6"/>
      <c r="I107" s="6"/>
      <c r="J107" s="6"/>
      <c r="K107" s="24"/>
      <c r="L107" s="6"/>
      <c r="M107" s="6"/>
      <c r="N107" s="7"/>
      <c r="O107" s="7"/>
      <c r="P107" s="7"/>
      <c r="Q107" s="7"/>
      <c r="R107" s="7"/>
    </row>
    <row r="108" spans="1:18" ht="34" x14ac:dyDescent="0.2">
      <c r="A108" s="41" t="s">
        <v>515</v>
      </c>
      <c r="B108" s="7" t="s">
        <v>516</v>
      </c>
      <c r="C108" s="55" t="str">
        <f t="shared" si="1"/>
        <v>Lethrinus  atkinsoni</v>
      </c>
      <c r="D108" s="7" t="s">
        <v>560</v>
      </c>
      <c r="E108" s="6"/>
      <c r="F108" s="6"/>
      <c r="G108" s="6"/>
      <c r="H108" s="6"/>
      <c r="I108" s="6"/>
      <c r="J108" s="6"/>
      <c r="K108" s="24"/>
      <c r="L108" s="6"/>
      <c r="M108" s="6"/>
      <c r="N108" s="7"/>
      <c r="O108" s="7"/>
      <c r="P108" s="7"/>
      <c r="Q108" s="7"/>
      <c r="R108" s="7"/>
    </row>
    <row r="109" spans="1:18" ht="34" x14ac:dyDescent="0.2">
      <c r="A109" s="41" t="s">
        <v>515</v>
      </c>
      <c r="B109" s="7" t="s">
        <v>517</v>
      </c>
      <c r="C109" s="55" t="str">
        <f t="shared" si="1"/>
        <v>Lethrinus  erythracanthus</v>
      </c>
      <c r="D109" s="7" t="s">
        <v>560</v>
      </c>
      <c r="E109" s="6"/>
      <c r="F109" s="6"/>
      <c r="G109" s="6"/>
      <c r="H109" s="6"/>
      <c r="I109" s="6"/>
      <c r="J109" s="6"/>
      <c r="K109" s="24"/>
      <c r="L109" s="6"/>
      <c r="M109" s="6"/>
      <c r="N109" s="7"/>
      <c r="O109" s="7"/>
      <c r="P109" s="7"/>
      <c r="Q109" s="7"/>
      <c r="R109" s="7"/>
    </row>
    <row r="110" spans="1:18" ht="34" x14ac:dyDescent="0.2">
      <c r="A110" s="41" t="s">
        <v>515</v>
      </c>
      <c r="B110" s="7" t="s">
        <v>518</v>
      </c>
      <c r="C110" s="55" t="str">
        <f t="shared" si="1"/>
        <v>Lethrinus  mahsena</v>
      </c>
      <c r="D110" s="7" t="s">
        <v>560</v>
      </c>
      <c r="E110" s="6"/>
      <c r="F110" s="6"/>
      <c r="G110" s="6"/>
      <c r="H110" s="6"/>
      <c r="I110" s="6"/>
      <c r="J110" s="6"/>
      <c r="K110" s="24"/>
      <c r="L110" s="6"/>
      <c r="M110" s="6"/>
      <c r="N110" s="7"/>
      <c r="O110" s="7"/>
      <c r="P110" s="7"/>
      <c r="Q110" s="7"/>
      <c r="R110" s="7"/>
    </row>
    <row r="111" spans="1:18" ht="34" x14ac:dyDescent="0.2">
      <c r="A111" s="41" t="s">
        <v>515</v>
      </c>
      <c r="B111" s="7" t="s">
        <v>519</v>
      </c>
      <c r="C111" s="55" t="str">
        <f t="shared" si="1"/>
        <v>Lethrinus  obsoletus</v>
      </c>
      <c r="D111" s="7" t="s">
        <v>560</v>
      </c>
      <c r="E111" s="6"/>
      <c r="F111" s="6"/>
      <c r="G111" s="6"/>
      <c r="H111" s="6"/>
      <c r="I111" s="6"/>
      <c r="J111" s="6"/>
      <c r="K111" s="24"/>
      <c r="L111" s="6"/>
      <c r="M111" s="6"/>
      <c r="N111" s="7"/>
      <c r="O111" s="7"/>
      <c r="P111" s="7"/>
      <c r="Q111" s="7"/>
      <c r="R111" s="7"/>
    </row>
    <row r="112" spans="1:18" ht="34" x14ac:dyDescent="0.2">
      <c r="A112" s="41" t="s">
        <v>515</v>
      </c>
      <c r="B112" s="41" t="s">
        <v>520</v>
      </c>
      <c r="C112" s="55" t="str">
        <f t="shared" si="1"/>
        <v>Lethrinus  reticulatus</v>
      </c>
      <c r="D112" s="7" t="s">
        <v>560</v>
      </c>
      <c r="E112" s="6"/>
      <c r="F112" s="6"/>
      <c r="G112" s="6"/>
      <c r="H112" s="6"/>
      <c r="I112" s="6"/>
      <c r="J112" s="6"/>
      <c r="K112" s="24"/>
      <c r="L112" s="6"/>
      <c r="M112" s="6"/>
      <c r="N112" s="7"/>
      <c r="O112" s="7"/>
      <c r="P112" s="7"/>
      <c r="Q112" s="7"/>
      <c r="R112" s="7"/>
    </row>
    <row r="113" spans="1:18" ht="34" x14ac:dyDescent="0.2">
      <c r="A113" s="41" t="s">
        <v>522</v>
      </c>
      <c r="B113" s="41" t="s">
        <v>521</v>
      </c>
      <c r="C113" s="55" t="str">
        <f t="shared" si="1"/>
        <v>Monotaxis  grandoculis</v>
      </c>
      <c r="D113" s="7" t="s">
        <v>560</v>
      </c>
      <c r="E113" s="6"/>
      <c r="F113" s="6"/>
      <c r="G113" s="6"/>
      <c r="H113" s="6"/>
      <c r="I113" s="6"/>
      <c r="J113" s="6"/>
      <c r="K113" s="24"/>
      <c r="L113" s="6"/>
      <c r="M113" s="6"/>
      <c r="N113" s="7"/>
      <c r="O113" s="7"/>
      <c r="P113" s="7"/>
      <c r="Q113" s="7"/>
      <c r="R113" s="7"/>
    </row>
    <row r="114" spans="1:18" ht="34" x14ac:dyDescent="0.2">
      <c r="A114" s="41" t="s">
        <v>523</v>
      </c>
      <c r="B114" s="6" t="s">
        <v>524</v>
      </c>
      <c r="C114" s="55" t="str">
        <f t="shared" si="1"/>
        <v>Mulloidichthys vanicolensis</v>
      </c>
      <c r="D114" s="7" t="s">
        <v>571</v>
      </c>
      <c r="E114" s="6"/>
      <c r="F114" s="6"/>
      <c r="G114" s="6"/>
      <c r="H114" s="6"/>
      <c r="I114" s="6"/>
      <c r="J114" s="6"/>
      <c r="K114" s="24"/>
      <c r="L114" s="6"/>
      <c r="M114" s="6"/>
      <c r="N114" s="7"/>
      <c r="O114" s="7"/>
      <c r="P114" s="7"/>
      <c r="Q114" s="7"/>
      <c r="R114" s="7"/>
    </row>
    <row r="115" spans="1:18" ht="34" x14ac:dyDescent="0.2">
      <c r="A115" s="41" t="s">
        <v>525</v>
      </c>
      <c r="B115" s="7" t="s">
        <v>526</v>
      </c>
      <c r="C115" s="55" t="str">
        <f t="shared" si="1"/>
        <v>Parupeneus  heptacanthus</v>
      </c>
      <c r="D115" s="7" t="s">
        <v>571</v>
      </c>
      <c r="E115" s="6"/>
      <c r="F115" s="6"/>
      <c r="G115" s="6"/>
      <c r="H115" s="6"/>
      <c r="I115" s="6"/>
      <c r="J115" s="6"/>
      <c r="K115" s="24"/>
      <c r="L115" s="6"/>
      <c r="M115" s="6"/>
      <c r="N115" s="7"/>
      <c r="O115" s="7"/>
      <c r="P115" s="7"/>
      <c r="Q115" s="7"/>
      <c r="R115" s="7"/>
    </row>
    <row r="116" spans="1:18" ht="34" x14ac:dyDescent="0.2">
      <c r="A116" s="41" t="s">
        <v>525</v>
      </c>
      <c r="B116" s="7" t="s">
        <v>527</v>
      </c>
      <c r="C116" s="55" t="str">
        <f t="shared" si="1"/>
        <v>Parupeneus  indicus</v>
      </c>
      <c r="D116" s="7" t="s">
        <v>571</v>
      </c>
      <c r="E116" s="6"/>
      <c r="F116" s="6"/>
      <c r="G116" s="6"/>
      <c r="H116" s="6"/>
      <c r="I116" s="6"/>
      <c r="J116" s="6"/>
      <c r="K116" s="24"/>
      <c r="L116" s="6"/>
      <c r="M116" s="6"/>
      <c r="N116" s="7"/>
      <c r="O116" s="7"/>
      <c r="P116" s="7"/>
      <c r="Q116" s="7"/>
      <c r="R116" s="7"/>
    </row>
    <row r="117" spans="1:18" ht="17" x14ac:dyDescent="0.2">
      <c r="A117" s="41" t="s">
        <v>528</v>
      </c>
      <c r="B117" s="7" t="s">
        <v>500</v>
      </c>
      <c r="C117" s="55" t="str">
        <f t="shared" si="1"/>
        <v>Upeneus  vittatus</v>
      </c>
      <c r="D117" s="7" t="s">
        <v>571</v>
      </c>
      <c r="E117" s="6"/>
      <c r="F117" s="6"/>
      <c r="G117" s="6"/>
      <c r="H117" s="6"/>
      <c r="I117" s="6"/>
      <c r="J117" s="6"/>
      <c r="K117" s="24"/>
      <c r="L117" s="6"/>
      <c r="M117" s="6"/>
      <c r="N117" s="7"/>
      <c r="O117" s="7"/>
      <c r="P117" s="7"/>
      <c r="Q117" s="7"/>
      <c r="R117" s="7"/>
    </row>
    <row r="118" spans="1:18" ht="17" x14ac:dyDescent="0.2">
      <c r="A118" s="41" t="s">
        <v>529</v>
      </c>
      <c r="B118" s="7"/>
      <c r="C118" s="55" t="str">
        <f t="shared" si="1"/>
        <v xml:space="preserve">Nemipterus </v>
      </c>
      <c r="D118" s="7" t="s">
        <v>572</v>
      </c>
      <c r="E118" s="6"/>
      <c r="F118" s="6"/>
      <c r="G118" s="6"/>
      <c r="H118" s="6"/>
      <c r="I118" s="6"/>
      <c r="J118" s="6"/>
      <c r="K118" s="24"/>
      <c r="L118" s="6"/>
      <c r="M118" s="6"/>
      <c r="N118" s="7"/>
      <c r="O118" s="7"/>
      <c r="P118" s="7"/>
      <c r="Q118" s="7"/>
      <c r="R118" s="7"/>
    </row>
    <row r="119" spans="1:18" ht="17" x14ac:dyDescent="0.2">
      <c r="A119" s="41" t="s">
        <v>530</v>
      </c>
      <c r="B119" s="7"/>
      <c r="C119" s="55" t="str">
        <f t="shared" si="1"/>
        <v xml:space="preserve">Pentapodus </v>
      </c>
      <c r="D119" s="7" t="s">
        <v>572</v>
      </c>
      <c r="E119" s="6"/>
      <c r="F119" s="6"/>
      <c r="G119" s="6"/>
      <c r="H119" s="6"/>
      <c r="I119" s="6"/>
      <c r="J119" s="6"/>
      <c r="K119" s="24"/>
      <c r="L119" s="6"/>
      <c r="M119" s="6"/>
      <c r="N119" s="7"/>
      <c r="O119" s="7"/>
      <c r="P119" s="7"/>
      <c r="Q119" s="7"/>
      <c r="R119" s="7"/>
    </row>
    <row r="120" spans="1:18" ht="17" x14ac:dyDescent="0.2">
      <c r="A120" s="41" t="s">
        <v>531</v>
      </c>
      <c r="B120" s="7" t="s">
        <v>532</v>
      </c>
      <c r="C120" s="55" t="str">
        <f t="shared" si="1"/>
        <v>Scolopsis  lineata</v>
      </c>
      <c r="D120" s="7" t="s">
        <v>572</v>
      </c>
      <c r="E120" s="6"/>
      <c r="F120" s="6"/>
      <c r="G120" s="6"/>
      <c r="H120" s="6"/>
      <c r="I120" s="6"/>
      <c r="J120" s="6"/>
      <c r="K120" s="24"/>
      <c r="L120" s="6"/>
      <c r="M120" s="6"/>
      <c r="N120" s="7"/>
      <c r="O120" s="7"/>
      <c r="P120" s="7"/>
      <c r="Q120" s="7"/>
      <c r="R120" s="7"/>
    </row>
    <row r="121" spans="1:18" ht="17" x14ac:dyDescent="0.2">
      <c r="A121" s="41" t="s">
        <v>531</v>
      </c>
      <c r="B121" s="7" t="s">
        <v>533</v>
      </c>
      <c r="C121" s="55" t="str">
        <f t="shared" si="1"/>
        <v>Scolopsis  vosmeri</v>
      </c>
      <c r="D121" s="7" t="s">
        <v>572</v>
      </c>
      <c r="E121" s="6"/>
      <c r="F121" s="6"/>
      <c r="G121" s="6"/>
      <c r="H121" s="6"/>
      <c r="I121" s="6"/>
      <c r="J121" s="6"/>
      <c r="K121" s="24"/>
      <c r="L121" s="6"/>
      <c r="M121" s="6"/>
      <c r="N121" s="7"/>
      <c r="O121" s="7"/>
      <c r="P121" s="7"/>
      <c r="Q121" s="7"/>
      <c r="R121" s="7"/>
    </row>
    <row r="122" spans="1:18" ht="17" x14ac:dyDescent="0.2">
      <c r="A122" s="41" t="s">
        <v>534</v>
      </c>
      <c r="B122" s="7"/>
      <c r="C122" s="55" t="str">
        <f t="shared" si="1"/>
        <v xml:space="preserve">Pempheris </v>
      </c>
      <c r="D122" t="s">
        <v>573</v>
      </c>
      <c r="E122" s="6"/>
      <c r="F122" s="6"/>
      <c r="G122" s="6"/>
      <c r="H122" s="6"/>
      <c r="I122" s="6"/>
      <c r="J122" s="6"/>
      <c r="K122" s="24"/>
      <c r="L122" s="6"/>
      <c r="M122" s="6"/>
      <c r="N122" s="7"/>
      <c r="O122" s="7"/>
      <c r="P122" s="7"/>
      <c r="Q122" s="7"/>
      <c r="R122" s="7"/>
    </row>
    <row r="123" spans="1:18" ht="17" x14ac:dyDescent="0.2">
      <c r="A123" s="41" t="s">
        <v>535</v>
      </c>
      <c r="B123" s="7"/>
      <c r="C123" s="55" t="str">
        <f t="shared" si="1"/>
        <v xml:space="preserve">Polydactylus </v>
      </c>
      <c r="D123" s="7" t="s">
        <v>565</v>
      </c>
      <c r="E123" s="6"/>
      <c r="F123" s="6"/>
      <c r="G123" s="6"/>
      <c r="H123" s="6"/>
      <c r="I123" s="6"/>
      <c r="J123" s="6"/>
      <c r="K123" s="24"/>
      <c r="L123" s="6"/>
      <c r="M123" s="6"/>
      <c r="N123" s="7"/>
      <c r="O123" s="7"/>
      <c r="P123" s="7"/>
      <c r="Q123" s="7"/>
      <c r="R123" s="7"/>
    </row>
    <row r="124" spans="1:18" ht="34" x14ac:dyDescent="0.2">
      <c r="A124" s="41" t="s">
        <v>536</v>
      </c>
      <c r="B124" s="7" t="s">
        <v>537</v>
      </c>
      <c r="C124" s="55" t="str">
        <f t="shared" si="1"/>
        <v>Pomacanthus  annularis</v>
      </c>
      <c r="D124" s="7" t="s">
        <v>574</v>
      </c>
      <c r="E124" s="6"/>
      <c r="F124" s="6"/>
      <c r="G124" s="6"/>
      <c r="H124" s="6"/>
      <c r="I124" s="6"/>
      <c r="J124" s="6"/>
      <c r="K124" s="24"/>
      <c r="L124" s="6"/>
      <c r="M124" s="6"/>
      <c r="N124" s="7"/>
      <c r="O124" s="7"/>
      <c r="P124" s="7"/>
      <c r="Q124" s="7"/>
      <c r="R124" s="7"/>
    </row>
    <row r="125" spans="1:18" ht="34" x14ac:dyDescent="0.2">
      <c r="A125" s="41" t="s">
        <v>538</v>
      </c>
      <c r="B125" s="7" t="s">
        <v>539</v>
      </c>
      <c r="C125" s="55" t="str">
        <f t="shared" si="1"/>
        <v>Priacanthus  sagittarius</v>
      </c>
      <c r="D125" t="s">
        <v>575</v>
      </c>
      <c r="E125" s="6"/>
      <c r="F125" s="6"/>
      <c r="G125" s="6"/>
      <c r="H125" s="6"/>
      <c r="I125" s="6"/>
      <c r="J125" s="6"/>
      <c r="K125" s="24"/>
      <c r="L125" s="6"/>
      <c r="M125" s="6"/>
      <c r="N125" s="7"/>
      <c r="O125" s="7"/>
      <c r="P125" s="7"/>
      <c r="Q125" s="7"/>
      <c r="R125" s="7"/>
    </row>
    <row r="126" spans="1:18" ht="34" x14ac:dyDescent="0.2">
      <c r="A126" s="41" t="s">
        <v>540</v>
      </c>
      <c r="B126" s="7" t="s">
        <v>541</v>
      </c>
      <c r="C126" s="55" t="str">
        <f t="shared" si="1"/>
        <v>Pristigenys  niphonia</v>
      </c>
      <c r="D126" t="s">
        <v>575</v>
      </c>
      <c r="E126" s="6"/>
      <c r="F126" s="6"/>
      <c r="G126" s="6"/>
      <c r="H126" s="6"/>
      <c r="I126" s="6"/>
      <c r="J126" s="6"/>
      <c r="K126" s="24"/>
      <c r="L126" s="6"/>
      <c r="M126" s="6"/>
      <c r="N126" s="7"/>
      <c r="O126" s="7"/>
      <c r="P126" s="7"/>
      <c r="Q126" s="7"/>
      <c r="R126" s="7"/>
    </row>
    <row r="127" spans="1:18" ht="17" x14ac:dyDescent="0.2">
      <c r="A127" s="46" t="s">
        <v>542</v>
      </c>
      <c r="B127" s="45" t="s">
        <v>543</v>
      </c>
      <c r="C127" s="55" t="str">
        <f t="shared" si="1"/>
        <v>Psettodes  erumei</v>
      </c>
      <c r="D127" s="45"/>
      <c r="E127" s="6"/>
      <c r="F127" s="6"/>
      <c r="G127" s="6"/>
      <c r="H127" s="6"/>
      <c r="I127" s="6"/>
      <c r="J127" s="6"/>
      <c r="K127" s="24"/>
      <c r="L127" s="6"/>
      <c r="M127" s="6"/>
      <c r="N127" s="7"/>
      <c r="O127" s="7"/>
      <c r="P127" s="7"/>
      <c r="Q127" s="7"/>
      <c r="R127" s="7"/>
    </row>
    <row r="128" spans="1:18" ht="17" x14ac:dyDescent="0.2">
      <c r="A128" s="41" t="s">
        <v>544</v>
      </c>
      <c r="B128" s="7" t="s">
        <v>545</v>
      </c>
      <c r="C128" s="55" t="str">
        <f t="shared" si="1"/>
        <v>Scarus  quoyi</v>
      </c>
      <c r="D128" s="50" t="s">
        <v>576</v>
      </c>
      <c r="E128" s="6"/>
      <c r="F128" s="6"/>
      <c r="G128" s="6"/>
      <c r="H128" s="6"/>
      <c r="I128" s="6"/>
      <c r="J128" s="6"/>
      <c r="K128" s="24"/>
      <c r="L128" s="6"/>
      <c r="M128" s="6"/>
      <c r="N128" s="7"/>
      <c r="O128" s="7"/>
      <c r="P128" s="7"/>
      <c r="Q128" s="7"/>
      <c r="R128" s="7"/>
    </row>
    <row r="129" spans="1:18" ht="34" x14ac:dyDescent="0.2">
      <c r="A129" s="41" t="s">
        <v>546</v>
      </c>
      <c r="B129" s="7" t="s">
        <v>547</v>
      </c>
      <c r="C129" s="55" t="str">
        <f t="shared" si="1"/>
        <v>Acanthocybium  solandri</v>
      </c>
      <c r="D129" s="52" t="s">
        <v>577</v>
      </c>
      <c r="E129" s="6"/>
      <c r="F129" s="6"/>
      <c r="G129" s="6"/>
      <c r="H129" s="6"/>
      <c r="I129" s="6"/>
      <c r="J129" s="6"/>
      <c r="K129" s="24"/>
      <c r="L129" s="6"/>
      <c r="M129" s="6"/>
      <c r="N129" s="7"/>
      <c r="O129" s="7"/>
      <c r="P129" s="7"/>
      <c r="Q129" s="7"/>
      <c r="R129" s="7"/>
    </row>
    <row r="130" spans="1:18" ht="34" x14ac:dyDescent="0.2">
      <c r="A130" s="41" t="s">
        <v>548</v>
      </c>
      <c r="B130" s="7" t="s">
        <v>549</v>
      </c>
      <c r="C130" s="55" t="str">
        <f t="shared" si="1"/>
        <v>Katsuwonus  pelamis</v>
      </c>
      <c r="D130" s="52" t="s">
        <v>577</v>
      </c>
      <c r="E130" s="6"/>
      <c r="F130" s="6"/>
      <c r="G130" s="6"/>
      <c r="H130" s="6"/>
      <c r="I130" s="6"/>
      <c r="J130" s="6"/>
      <c r="K130" s="24"/>
      <c r="L130" s="6"/>
      <c r="M130" s="6"/>
      <c r="N130" s="7"/>
      <c r="O130" s="7"/>
      <c r="P130" s="7"/>
      <c r="Q130" s="7"/>
      <c r="R130" s="7"/>
    </row>
    <row r="131" spans="1:18" ht="34" x14ac:dyDescent="0.2">
      <c r="A131" s="41" t="s">
        <v>550</v>
      </c>
      <c r="B131" s="38" t="s">
        <v>551</v>
      </c>
      <c r="C131" s="55" t="str">
        <f t="shared" ref="C131:C134" si="2">A131&amp;" "&amp;B131</f>
        <v>Rastrelliger faughni</v>
      </c>
      <c r="D131" t="s">
        <v>578</v>
      </c>
      <c r="E131" s="37"/>
      <c r="F131" s="6"/>
      <c r="G131" s="6"/>
      <c r="H131" s="6"/>
      <c r="I131" s="6"/>
      <c r="J131" s="6"/>
      <c r="K131" s="24"/>
      <c r="L131" s="6"/>
      <c r="M131" s="6"/>
      <c r="N131" s="7"/>
      <c r="O131" s="7"/>
      <c r="P131" s="7"/>
      <c r="Q131" s="7"/>
      <c r="R131" s="7"/>
    </row>
    <row r="132" spans="1:18" ht="34" x14ac:dyDescent="0.2">
      <c r="A132" s="41" t="s">
        <v>97</v>
      </c>
      <c r="B132" s="7" t="s">
        <v>552</v>
      </c>
      <c r="C132" s="55" t="str">
        <f t="shared" si="2"/>
        <v>Rastrelliger  kanagurta</v>
      </c>
      <c r="D132" t="s">
        <v>578</v>
      </c>
      <c r="E132" s="6"/>
      <c r="F132" s="6"/>
      <c r="G132" s="6"/>
      <c r="H132" s="6"/>
      <c r="I132" s="6"/>
      <c r="J132" s="6"/>
      <c r="K132" s="24"/>
      <c r="L132" s="6"/>
      <c r="M132" s="6"/>
      <c r="N132" s="7"/>
      <c r="O132" s="7"/>
      <c r="P132" s="7"/>
      <c r="Q132" s="7"/>
      <c r="R132" s="7"/>
    </row>
    <row r="133" spans="1:18" ht="34" x14ac:dyDescent="0.2">
      <c r="A133" s="41" t="s">
        <v>554</v>
      </c>
      <c r="B133" s="7" t="s">
        <v>555</v>
      </c>
      <c r="C133" s="55" t="str">
        <f t="shared" si="2"/>
        <v>Siganus  fuscescens</v>
      </c>
      <c r="D133" s="7" t="s">
        <v>561</v>
      </c>
      <c r="E133" s="6"/>
      <c r="F133" s="6"/>
      <c r="G133" s="6"/>
      <c r="H133" s="6"/>
      <c r="I133" s="6"/>
      <c r="J133" s="6"/>
      <c r="K133" s="24"/>
      <c r="L133" s="6"/>
      <c r="M133" s="6"/>
      <c r="N133" s="7"/>
      <c r="O133" s="7"/>
      <c r="P133" s="7"/>
      <c r="Q133" s="7"/>
      <c r="R133" s="7"/>
    </row>
    <row r="134" spans="1:18" ht="17" x14ac:dyDescent="0.2">
      <c r="A134" s="41" t="s">
        <v>554</v>
      </c>
      <c r="B134" s="7" t="s">
        <v>556</v>
      </c>
      <c r="C134" s="55" t="str">
        <f t="shared" si="2"/>
        <v>Siganus  spinus</v>
      </c>
      <c r="D134" s="7" t="s">
        <v>561</v>
      </c>
      <c r="E134" s="6"/>
      <c r="F134" s="6"/>
      <c r="G134" s="6"/>
      <c r="H134" s="6"/>
      <c r="I134" s="6"/>
      <c r="J134" s="6"/>
      <c r="K134" s="24"/>
      <c r="L134" s="6"/>
      <c r="M134" s="6"/>
      <c r="N134" s="7"/>
      <c r="O134" s="7"/>
      <c r="P134" s="7"/>
      <c r="Q134" s="7"/>
      <c r="R134" s="7"/>
    </row>
  </sheetData>
  <autoFilter ref="A1:S134" xr:uid="{42D43BBC-FD48-6D4B-B79D-D054E095EE14}"/>
  <phoneticPr fontId="5"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General info</vt:lpstr>
      <vt:lpstr>Species key parameters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louw claassens</dc:creator>
  <cp:keywords/>
  <dc:description/>
  <cp:lastModifiedBy>louw claassens</cp:lastModifiedBy>
  <cp:revision/>
  <dcterms:created xsi:type="dcterms:W3CDTF">2023-10-12T04:35:19Z</dcterms:created>
  <dcterms:modified xsi:type="dcterms:W3CDTF">2024-05-17T04:32:33Z</dcterms:modified>
  <cp:category/>
  <cp:contentStatus/>
</cp:coreProperties>
</file>